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775" windowHeight="8580" activeTab="0"/>
  </bookViews>
  <sheets>
    <sheet name="7°Reg" sheetId="1" r:id="rId1"/>
    <sheet name="8°Reg" sheetId="2" r:id="rId2"/>
    <sheet name="9°Reg" sheetId="3" r:id="rId3"/>
  </sheets>
  <definedNames/>
  <calcPr fullCalcOnLoad="1"/>
</workbook>
</file>

<file path=xl/sharedStrings.xml><?xml version="1.0" encoding="utf-8"?>
<sst xmlns="http://schemas.openxmlformats.org/spreadsheetml/2006/main" count="404" uniqueCount="142">
  <si>
    <t>DESTINO DE LAS EXPORTACIONES ORIGINARIAS DE LA SÉPTIMA REGIÓN (dólares FOB)</t>
  </si>
  <si>
    <t>PAIS</t>
  </si>
  <si>
    <t>Feb-2007</t>
  </si>
  <si>
    <t>Feb-2008</t>
  </si>
  <si>
    <t>Ene-Feb 2007</t>
  </si>
  <si>
    <t>Ene-Feb 2008</t>
  </si>
  <si>
    <t>Variación</t>
  </si>
  <si>
    <t>Febrero</t>
  </si>
  <si>
    <t>Ene-Feb</t>
  </si>
  <si>
    <t>Alemania</t>
  </si>
  <si>
    <t>Angola</t>
  </si>
  <si>
    <t>Antillas Neerlandesas</t>
  </si>
  <si>
    <t>-</t>
  </si>
  <si>
    <t>Arabia Saudita</t>
  </si>
  <si>
    <t>Argentina</t>
  </si>
  <si>
    <t>Australia</t>
  </si>
  <si>
    <t>Austria</t>
  </si>
  <si>
    <t>Bahamas</t>
  </si>
  <si>
    <t>Bahrein</t>
  </si>
  <si>
    <t>Barbados</t>
  </si>
  <si>
    <t>Bélgica</t>
  </si>
  <si>
    <t>Belice</t>
  </si>
  <si>
    <t>Bermudas</t>
  </si>
  <si>
    <t>Bolivia</t>
  </si>
  <si>
    <t>Brasil</t>
  </si>
  <si>
    <t>Bulgaria</t>
  </si>
  <si>
    <t>Camerún</t>
  </si>
  <si>
    <t>Canadá</t>
  </si>
  <si>
    <t>Colombia</t>
  </si>
  <si>
    <t>Corea Del Norte</t>
  </si>
  <si>
    <t>Corea Del Sur</t>
  </si>
  <si>
    <t>Costa Rica</t>
  </si>
  <si>
    <t>Croacia</t>
  </si>
  <si>
    <t>Cuba</t>
  </si>
  <si>
    <t>China</t>
  </si>
  <si>
    <t>Chipre</t>
  </si>
  <si>
    <t>Dinamarca</t>
  </si>
  <si>
    <t>Ecuador</t>
  </si>
  <si>
    <t>Egipto</t>
  </si>
  <si>
    <t>El Salvador</t>
  </si>
  <si>
    <t>Emir.Arab.Unid.</t>
  </si>
  <si>
    <t>España</t>
  </si>
  <si>
    <t>Estados Unidos</t>
  </si>
  <si>
    <t>Estonia</t>
  </si>
  <si>
    <t>Fiji</t>
  </si>
  <si>
    <t>Filipinas</t>
  </si>
  <si>
    <t>Finlandia</t>
  </si>
  <si>
    <t>Francia</t>
  </si>
  <si>
    <t>Georgia</t>
  </si>
  <si>
    <t>Ghana</t>
  </si>
  <si>
    <t>Grecia</t>
  </si>
  <si>
    <t>Guatemala</t>
  </si>
  <si>
    <t>Haití</t>
  </si>
  <si>
    <t>Holanda</t>
  </si>
  <si>
    <t>Honduras</t>
  </si>
  <si>
    <t>Hong-Kong</t>
  </si>
  <si>
    <t>Hungría</t>
  </si>
  <si>
    <t>India</t>
  </si>
  <si>
    <t>Indonesia</t>
  </si>
  <si>
    <t>Inglaterra</t>
  </si>
  <si>
    <t>Irán</t>
  </si>
  <si>
    <t>Irlanda</t>
  </si>
  <si>
    <t>Islandia</t>
  </si>
  <si>
    <t>Islas Caimán</t>
  </si>
  <si>
    <t>Islas Maldivas</t>
  </si>
  <si>
    <t>Islas Vírgenes Británicas</t>
  </si>
  <si>
    <t>Israel</t>
  </si>
  <si>
    <t>Italia</t>
  </si>
  <si>
    <t>Jamaica</t>
  </si>
  <si>
    <t>Japón</t>
  </si>
  <si>
    <t>Jordania</t>
  </si>
  <si>
    <t>Kazajstán</t>
  </si>
  <si>
    <t>Letonia</t>
  </si>
  <si>
    <t>Libia</t>
  </si>
  <si>
    <t>Lituania</t>
  </si>
  <si>
    <t>Luxemburgo</t>
  </si>
  <si>
    <t>Malasia</t>
  </si>
  <si>
    <t>Malta</t>
  </si>
  <si>
    <t>México</t>
  </si>
  <si>
    <t>Nicaragua</t>
  </si>
  <si>
    <t>Nigeria</t>
  </si>
  <si>
    <t>Noruega</t>
  </si>
  <si>
    <t>Nueva Zelanda</t>
  </si>
  <si>
    <t>Omán</t>
  </si>
  <si>
    <t>Otros Origenes</t>
  </si>
  <si>
    <t>Pakistán</t>
  </si>
  <si>
    <t>Panamá</t>
  </si>
  <si>
    <t>Paraguay</t>
  </si>
  <si>
    <t>Perú</t>
  </si>
  <si>
    <t>Polinesia Francesa</t>
  </si>
  <si>
    <t>Polonia</t>
  </si>
  <si>
    <t>Portugal</t>
  </si>
  <si>
    <t>Puerto Rico</t>
  </si>
  <si>
    <t>Qatar</t>
  </si>
  <si>
    <t>Rep.Dominicana</t>
  </si>
  <si>
    <t>Rep.Eslovaca</t>
  </si>
  <si>
    <t>Republica Checa</t>
  </si>
  <si>
    <t>Rumania</t>
  </si>
  <si>
    <t>Rusia</t>
  </si>
  <si>
    <t>Singapur</t>
  </si>
  <si>
    <t>Sri Lanka</t>
  </si>
  <si>
    <t>Sudáfrica</t>
  </si>
  <si>
    <t>Suecia</t>
  </si>
  <si>
    <t>Suiza</t>
  </si>
  <si>
    <t>Taiwán</t>
  </si>
  <si>
    <t>Terr. Fran. en America</t>
  </si>
  <si>
    <t>Terr. Fran. en Au</t>
  </si>
  <si>
    <t>Terr.Holan.en América</t>
  </si>
  <si>
    <t>Thailandia</t>
  </si>
  <si>
    <t>Trinidad y Tobago</t>
  </si>
  <si>
    <t>Túnez</t>
  </si>
  <si>
    <t>Turquía</t>
  </si>
  <si>
    <t>Ucrania</t>
  </si>
  <si>
    <t>Uruguay</t>
  </si>
  <si>
    <t>Venezuela</t>
  </si>
  <si>
    <t>Vietnam</t>
  </si>
  <si>
    <t>Total Región</t>
  </si>
  <si>
    <t>DESTINO DE LAS EXPORTACIONES ORIGINARIAS DE LA OCTAVA REGIÓN (dólares FOB)</t>
  </si>
  <si>
    <t>Belarus</t>
  </si>
  <si>
    <t>Cabo Verde</t>
  </si>
  <si>
    <t>Dominica</t>
  </si>
  <si>
    <t>Eslovenia</t>
  </si>
  <si>
    <t>Guyana</t>
  </si>
  <si>
    <t>Islas Tonga</t>
  </si>
  <si>
    <t>Kiribati</t>
  </si>
  <si>
    <t>Kuwait</t>
  </si>
  <si>
    <t>Líbano</t>
  </si>
  <si>
    <t>Marruecos</t>
  </si>
  <si>
    <t>Mauricio</t>
  </si>
  <si>
    <t>Nueva Caledonia</t>
  </si>
  <si>
    <t>Ppua.Nva.Guinea</t>
  </si>
  <si>
    <t>República de Yemen</t>
  </si>
  <si>
    <t>Samoa Occ.</t>
  </si>
  <si>
    <t>Senegal</t>
  </si>
  <si>
    <t>Siria</t>
  </si>
  <si>
    <t>Surinam</t>
  </si>
  <si>
    <t>Terr. Fran. en Africa</t>
  </si>
  <si>
    <t>Togo</t>
  </si>
  <si>
    <t>Uganda</t>
  </si>
  <si>
    <t>Vanuatu</t>
  </si>
  <si>
    <t>DESTINO DE LAS EXPORTACIONES ORIGINARIAS DE LA NOVENA REGIÓN (dólares FOB)</t>
  </si>
  <si>
    <t>Congo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</si>
</sst>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\ _€_-;\-* #,##0.0\ _€_-;_-* &quot;-&quot;??\ _€_-;_-@_-"/>
    <numFmt numFmtId="169" formatCode="_-* #,##0\ _€_-;\-* #,##0\ _€_-;_-* &quot;-&quot;??\ _€_-;_-@_-"/>
  </numFmts>
  <fonts count="2"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4" xfId="0" applyFill="1" applyBorder="1" applyAlignment="1">
      <alignment horizontal="center" vertical="center"/>
    </xf>
    <xf numFmtId="4" fontId="0" fillId="2" borderId="5" xfId="0" applyNumberFormat="1" applyFont="1" applyFill="1" applyBorder="1" applyAlignment="1" quotePrefix="1">
      <alignment horizontal="center" vertical="center" wrapText="1"/>
    </xf>
    <xf numFmtId="4" fontId="0" fillId="2" borderId="6" xfId="0" applyNumberFormat="1" applyFont="1" applyFill="1" applyBorder="1" applyAlignment="1" quotePrefix="1">
      <alignment horizontal="center" vertical="center" wrapText="1"/>
    </xf>
    <xf numFmtId="4" fontId="0" fillId="2" borderId="7" xfId="0" applyNumberFormat="1" applyFont="1" applyFill="1" applyBorder="1" applyAlignment="1">
      <alignment horizontal="center" vertical="center" wrapText="1"/>
    </xf>
    <xf numFmtId="4" fontId="0" fillId="2" borderId="8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 vertical="center" wrapText="1"/>
    </xf>
    <xf numFmtId="4" fontId="0" fillId="2" borderId="11" xfId="0" applyNumberFormat="1" applyFont="1" applyFill="1" applyBorder="1" applyAlignment="1">
      <alignment horizontal="center" vertical="center" wrapText="1"/>
    </xf>
    <xf numFmtId="4" fontId="0" fillId="2" borderId="12" xfId="0" applyNumberFormat="1" applyFont="1" applyFill="1" applyBorder="1" applyAlignment="1">
      <alignment horizontal="center" vertical="center" wrapText="1"/>
    </xf>
    <xf numFmtId="4" fontId="0" fillId="2" borderId="13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indent="1"/>
    </xf>
    <xf numFmtId="169" fontId="0" fillId="2" borderId="16" xfId="0" applyNumberFormat="1" applyFill="1" applyBorder="1" applyAlignment="1">
      <alignment/>
    </xf>
    <xf numFmtId="169" fontId="0" fillId="2" borderId="8" xfId="0" applyNumberFormat="1" applyFill="1" applyBorder="1" applyAlignment="1">
      <alignment/>
    </xf>
    <xf numFmtId="169" fontId="0" fillId="2" borderId="7" xfId="0" applyNumberFormat="1" applyFill="1" applyBorder="1" applyAlignment="1">
      <alignment/>
    </xf>
    <xf numFmtId="169" fontId="0" fillId="2" borderId="17" xfId="0" applyNumberFormat="1" applyFill="1" applyBorder="1" applyAlignment="1">
      <alignment/>
    </xf>
    <xf numFmtId="9" fontId="0" fillId="2" borderId="18" xfId="19" applyFill="1" applyBorder="1" applyAlignment="1">
      <alignment horizontal="right"/>
    </xf>
    <xf numFmtId="0" fontId="0" fillId="2" borderId="19" xfId="0" applyFill="1" applyBorder="1" applyAlignment="1">
      <alignment horizontal="left" indent="1"/>
    </xf>
    <xf numFmtId="169" fontId="0" fillId="2" borderId="20" xfId="0" applyNumberFormat="1" applyFill="1" applyBorder="1" applyAlignment="1">
      <alignment/>
    </xf>
    <xf numFmtId="169" fontId="0" fillId="2" borderId="21" xfId="0" applyNumberFormat="1" applyFill="1" applyBorder="1" applyAlignment="1">
      <alignment/>
    </xf>
    <xf numFmtId="169" fontId="0" fillId="2" borderId="22" xfId="0" applyNumberFormat="1" applyFill="1" applyBorder="1" applyAlignment="1">
      <alignment/>
    </xf>
    <xf numFmtId="169" fontId="0" fillId="2" borderId="0" xfId="0" applyNumberFormat="1" applyFill="1" applyBorder="1" applyAlignment="1">
      <alignment/>
    </xf>
    <xf numFmtId="9" fontId="0" fillId="2" borderId="23" xfId="19" applyFill="1" applyBorder="1" applyAlignment="1">
      <alignment horizontal="right"/>
    </xf>
    <xf numFmtId="9" fontId="0" fillId="2" borderId="23" xfId="19" applyFill="1" applyBorder="1" applyAlignment="1" quotePrefix="1">
      <alignment horizontal="right"/>
    </xf>
    <xf numFmtId="0" fontId="0" fillId="2" borderId="1" xfId="0" applyFill="1" applyBorder="1" applyAlignment="1">
      <alignment horizontal="left" indent="1"/>
    </xf>
    <xf numFmtId="169" fontId="0" fillId="2" borderId="24" xfId="0" applyNumberFormat="1" applyFill="1" applyBorder="1" applyAlignment="1">
      <alignment/>
    </xf>
    <xf numFmtId="169" fontId="0" fillId="2" borderId="3" xfId="0" applyNumberFormat="1" applyFill="1" applyBorder="1" applyAlignment="1">
      <alignment/>
    </xf>
    <xf numFmtId="169" fontId="0" fillId="2" borderId="1" xfId="0" applyNumberFormat="1" applyFill="1" applyBorder="1" applyAlignment="1">
      <alignment/>
    </xf>
    <xf numFmtId="169" fontId="0" fillId="2" borderId="2" xfId="0" applyNumberFormat="1" applyFill="1" applyBorder="1" applyAlignment="1">
      <alignment/>
    </xf>
    <xf numFmtId="9" fontId="0" fillId="2" borderId="14" xfId="19" applyFill="1" applyBorder="1" applyAlignment="1">
      <alignment horizontal="right"/>
    </xf>
    <xf numFmtId="0" fontId="0" fillId="2" borderId="0" xfId="0" applyFill="1" applyAlignment="1">
      <alignment horizontal="left" indent="1"/>
    </xf>
    <xf numFmtId="9" fontId="0" fillId="2" borderId="0" xfId="19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11"/>
  <sheetViews>
    <sheetView tabSelected="1" workbookViewId="0" topLeftCell="A1">
      <selection activeCell="A1" sqref="A1"/>
    </sheetView>
  </sheetViews>
  <sheetFormatPr defaultColWidth="12" defaultRowHeight="11.25"/>
  <cols>
    <col min="1" max="1" width="12" style="4" customWidth="1"/>
    <col min="2" max="2" width="23" style="37" bestFit="1" customWidth="1"/>
    <col min="3" max="4" width="13" style="4" customWidth="1"/>
    <col min="5" max="6" width="14" style="4" bestFit="1" customWidth="1"/>
    <col min="7" max="7" width="14" style="38" customWidth="1"/>
    <col min="8" max="8" width="12" style="38" customWidth="1"/>
    <col min="9" max="16384" width="12" style="4" customWidth="1"/>
  </cols>
  <sheetData>
    <row r="2" spans="2:8" ht="30.75" customHeight="1">
      <c r="B2" s="1" t="s">
        <v>0</v>
      </c>
      <c r="C2" s="2"/>
      <c r="D2" s="2"/>
      <c r="E2" s="2"/>
      <c r="F2" s="2"/>
      <c r="G2" s="2"/>
      <c r="H2" s="3"/>
    </row>
    <row r="3" spans="2:8" ht="18" customHeight="1">
      <c r="B3" s="5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1"/>
    </row>
    <row r="4" spans="2:8" ht="18" customHeight="1">
      <c r="B4" s="12"/>
      <c r="C4" s="13"/>
      <c r="D4" s="14"/>
      <c r="E4" s="15"/>
      <c r="F4" s="16"/>
      <c r="G4" s="17" t="s">
        <v>7</v>
      </c>
      <c r="H4" s="17" t="s">
        <v>8</v>
      </c>
    </row>
    <row r="5" spans="2:8" ht="11.25">
      <c r="B5" s="18" t="s">
        <v>9</v>
      </c>
      <c r="C5" s="19">
        <v>6143359.14</v>
      </c>
      <c r="D5" s="20">
        <v>5280435.23</v>
      </c>
      <c r="E5" s="21">
        <v>9592342.450000001</v>
      </c>
      <c r="F5" s="22">
        <v>10962777.720000003</v>
      </c>
      <c r="G5" s="23">
        <v>-0.14046450652403164</v>
      </c>
      <c r="H5" s="23">
        <v>0.14286763396358948</v>
      </c>
    </row>
    <row r="6" spans="2:8" ht="11.25">
      <c r="B6" s="24" t="s">
        <v>10</v>
      </c>
      <c r="C6" s="25">
        <v>27634</v>
      </c>
      <c r="D6" s="26">
        <v>35441.9</v>
      </c>
      <c r="E6" s="27">
        <v>27634</v>
      </c>
      <c r="F6" s="28">
        <v>134747.27</v>
      </c>
      <c r="G6" s="29">
        <v>0.2825468625606138</v>
      </c>
      <c r="H6" s="29">
        <v>3.876140623869146</v>
      </c>
    </row>
    <row r="7" spans="2:8" ht="11.25">
      <c r="B7" s="24" t="s">
        <v>11</v>
      </c>
      <c r="C7" s="25">
        <v>0</v>
      </c>
      <c r="D7" s="26">
        <v>57420.5</v>
      </c>
      <c r="E7" s="27">
        <v>31968</v>
      </c>
      <c r="F7" s="28">
        <v>75135.14</v>
      </c>
      <c r="G7" s="30" t="s">
        <v>12</v>
      </c>
      <c r="H7" s="29">
        <v>1.3503234484484485</v>
      </c>
    </row>
    <row r="8" spans="2:8" ht="11.25">
      <c r="B8" s="24" t="s">
        <v>13</v>
      </c>
      <c r="C8" s="25">
        <v>59848.6</v>
      </c>
      <c r="D8" s="26">
        <v>162069.5</v>
      </c>
      <c r="E8" s="27">
        <v>136079.8</v>
      </c>
      <c r="F8" s="28">
        <v>162069.5</v>
      </c>
      <c r="G8" s="29">
        <v>1.7079914985480027</v>
      </c>
      <c r="H8" s="29">
        <v>0.19098866988340668</v>
      </c>
    </row>
    <row r="9" spans="2:8" ht="11.25">
      <c r="B9" s="24" t="s">
        <v>14</v>
      </c>
      <c r="C9" s="25">
        <v>1533858.45</v>
      </c>
      <c r="D9" s="26">
        <v>2278626.41</v>
      </c>
      <c r="E9" s="27">
        <v>3470930.57</v>
      </c>
      <c r="F9" s="28">
        <v>5143331.98</v>
      </c>
      <c r="G9" s="29">
        <v>0.48555194907326693</v>
      </c>
      <c r="H9" s="29">
        <v>0.48183084514997976</v>
      </c>
    </row>
    <row r="10" spans="2:8" ht="11.25">
      <c r="B10" s="24" t="s">
        <v>15</v>
      </c>
      <c r="C10" s="25">
        <v>169182.01</v>
      </c>
      <c r="D10" s="26">
        <v>669363.44</v>
      </c>
      <c r="E10" s="27">
        <v>536990.35</v>
      </c>
      <c r="F10" s="28">
        <v>1362277.57</v>
      </c>
      <c r="G10" s="29">
        <v>2.9564693669261874</v>
      </c>
      <c r="H10" s="29">
        <v>1.5368753274616576</v>
      </c>
    </row>
    <row r="11" spans="2:8" ht="11.25">
      <c r="B11" s="24" t="s">
        <v>16</v>
      </c>
      <c r="C11" s="25">
        <v>0</v>
      </c>
      <c r="D11" s="26">
        <v>0</v>
      </c>
      <c r="E11" s="27">
        <v>1076</v>
      </c>
      <c r="F11" s="28">
        <v>0</v>
      </c>
      <c r="G11" s="30" t="s">
        <v>12</v>
      </c>
      <c r="H11" s="29">
        <v>-1</v>
      </c>
    </row>
    <row r="12" spans="2:8" ht="11.25">
      <c r="B12" s="24" t="s">
        <v>17</v>
      </c>
      <c r="C12" s="25">
        <v>0</v>
      </c>
      <c r="D12" s="26">
        <v>0</v>
      </c>
      <c r="E12" s="27">
        <v>44406.18</v>
      </c>
      <c r="F12" s="28">
        <v>21210.2</v>
      </c>
      <c r="G12" s="30" t="s">
        <v>12</v>
      </c>
      <c r="H12" s="29">
        <v>-0.5223592752179989</v>
      </c>
    </row>
    <row r="13" spans="2:8" ht="11.25">
      <c r="B13" s="24" t="s">
        <v>18</v>
      </c>
      <c r="C13" s="25">
        <v>0</v>
      </c>
      <c r="D13" s="26">
        <v>24360</v>
      </c>
      <c r="E13" s="27">
        <v>0</v>
      </c>
      <c r="F13" s="28">
        <v>24360</v>
      </c>
      <c r="G13" s="30" t="s">
        <v>12</v>
      </c>
      <c r="H13" s="30" t="s">
        <v>12</v>
      </c>
    </row>
    <row r="14" spans="2:8" ht="11.25">
      <c r="B14" s="24" t="s">
        <v>19</v>
      </c>
      <c r="C14" s="25">
        <v>36920</v>
      </c>
      <c r="D14" s="26">
        <v>0</v>
      </c>
      <c r="E14" s="27">
        <v>36920</v>
      </c>
      <c r="F14" s="28">
        <v>0</v>
      </c>
      <c r="G14" s="29">
        <v>-1</v>
      </c>
      <c r="H14" s="29">
        <v>-1</v>
      </c>
    </row>
    <row r="15" spans="2:8" ht="11.25">
      <c r="B15" s="24" t="s">
        <v>20</v>
      </c>
      <c r="C15" s="25">
        <v>1268035.81</v>
      </c>
      <c r="D15" s="26">
        <v>851767.99</v>
      </c>
      <c r="E15" s="27">
        <v>3423219.44</v>
      </c>
      <c r="F15" s="28">
        <v>1768464.87</v>
      </c>
      <c r="G15" s="29">
        <v>-0.32827765329434977</v>
      </c>
      <c r="H15" s="29">
        <v>-0.48339132182539835</v>
      </c>
    </row>
    <row r="16" spans="2:8" ht="11.25">
      <c r="B16" s="24" t="s">
        <v>21</v>
      </c>
      <c r="C16" s="25">
        <v>0</v>
      </c>
      <c r="D16" s="26">
        <v>0</v>
      </c>
      <c r="E16" s="27">
        <v>11100</v>
      </c>
      <c r="F16" s="28">
        <v>0</v>
      </c>
      <c r="G16" s="30" t="s">
        <v>12</v>
      </c>
      <c r="H16" s="29">
        <v>-1</v>
      </c>
    </row>
    <row r="17" spans="2:8" ht="11.25">
      <c r="B17" s="24" t="s">
        <v>22</v>
      </c>
      <c r="C17" s="25">
        <v>0</v>
      </c>
      <c r="D17" s="26">
        <v>0</v>
      </c>
      <c r="E17" s="27">
        <v>0</v>
      </c>
      <c r="F17" s="28">
        <v>58010</v>
      </c>
      <c r="G17" s="30" t="s">
        <v>12</v>
      </c>
      <c r="H17" s="30" t="s">
        <v>12</v>
      </c>
    </row>
    <row r="18" spans="2:8" ht="11.25">
      <c r="B18" s="24" t="s">
        <v>23</v>
      </c>
      <c r="C18" s="25">
        <v>92869.43</v>
      </c>
      <c r="D18" s="26">
        <v>319888.33</v>
      </c>
      <c r="E18" s="27">
        <v>179982.06</v>
      </c>
      <c r="F18" s="28">
        <v>420334.33</v>
      </c>
      <c r="G18" s="29">
        <v>2.444495459916143</v>
      </c>
      <c r="H18" s="29">
        <v>1.3354234860963365</v>
      </c>
    </row>
    <row r="19" spans="2:8" ht="11.25">
      <c r="B19" s="24" t="s">
        <v>24</v>
      </c>
      <c r="C19" s="25">
        <v>2380702.03</v>
      </c>
      <c r="D19" s="26">
        <v>2308474.48</v>
      </c>
      <c r="E19" s="27">
        <v>6756858.259999999</v>
      </c>
      <c r="F19" s="28">
        <v>7211506.540000001</v>
      </c>
      <c r="G19" s="29">
        <v>-0.030338761041842743</v>
      </c>
      <c r="H19" s="29">
        <v>0.06728693462337065</v>
      </c>
    </row>
    <row r="20" spans="2:8" ht="11.25">
      <c r="B20" s="24" t="s">
        <v>25</v>
      </c>
      <c r="C20" s="25">
        <v>7486.46</v>
      </c>
      <c r="D20" s="26">
        <v>0</v>
      </c>
      <c r="E20" s="27">
        <v>31067.9</v>
      </c>
      <c r="F20" s="28">
        <v>28394</v>
      </c>
      <c r="G20" s="29">
        <v>-1</v>
      </c>
      <c r="H20" s="29">
        <v>-0.0860663256930787</v>
      </c>
    </row>
    <row r="21" spans="2:8" ht="11.25">
      <c r="B21" s="24" t="s">
        <v>26</v>
      </c>
      <c r="C21" s="25">
        <v>2100</v>
      </c>
      <c r="D21" s="26">
        <v>0</v>
      </c>
      <c r="E21" s="27">
        <v>2100</v>
      </c>
      <c r="F21" s="28">
        <v>0</v>
      </c>
      <c r="G21" s="29">
        <v>-1</v>
      </c>
      <c r="H21" s="29">
        <v>-1</v>
      </c>
    </row>
    <row r="22" spans="2:8" ht="11.25">
      <c r="B22" s="24" t="s">
        <v>27</v>
      </c>
      <c r="C22" s="25">
        <v>1340894.88</v>
      </c>
      <c r="D22" s="26">
        <v>1965609.92</v>
      </c>
      <c r="E22" s="27">
        <v>2755994.89</v>
      </c>
      <c r="F22" s="28">
        <v>4031213.91</v>
      </c>
      <c r="G22" s="29">
        <v>0.46589411990297114</v>
      </c>
      <c r="H22" s="29">
        <v>0.4627073238151034</v>
      </c>
    </row>
    <row r="23" spans="2:8" ht="11.25">
      <c r="B23" s="24" t="s">
        <v>28</v>
      </c>
      <c r="C23" s="25">
        <v>2092497.92</v>
      </c>
      <c r="D23" s="26">
        <v>4516655.64</v>
      </c>
      <c r="E23" s="27">
        <v>5686402.470000001</v>
      </c>
      <c r="F23" s="28">
        <v>7962469.899999999</v>
      </c>
      <c r="G23" s="29">
        <v>1.1584994646016185</v>
      </c>
      <c r="H23" s="29">
        <v>0.4002649200453092</v>
      </c>
    </row>
    <row r="24" spans="2:8" ht="11.25">
      <c r="B24" s="24" t="s">
        <v>29</v>
      </c>
      <c r="C24" s="25">
        <v>16450.36</v>
      </c>
      <c r="D24" s="26">
        <v>0</v>
      </c>
      <c r="E24" s="27">
        <v>16450.36</v>
      </c>
      <c r="F24" s="28">
        <v>0</v>
      </c>
      <c r="G24" s="29">
        <v>-1</v>
      </c>
      <c r="H24" s="29">
        <v>-1</v>
      </c>
    </row>
    <row r="25" spans="2:8" ht="11.25">
      <c r="B25" s="24" t="s">
        <v>30</v>
      </c>
      <c r="C25" s="25">
        <v>3949920.12</v>
      </c>
      <c r="D25" s="26">
        <v>995751.26</v>
      </c>
      <c r="E25" s="27">
        <v>6770675.610000001</v>
      </c>
      <c r="F25" s="28">
        <v>3774835.61</v>
      </c>
      <c r="G25" s="29">
        <v>-0.7479059753745096</v>
      </c>
      <c r="H25" s="29">
        <v>-0.4424728302704789</v>
      </c>
    </row>
    <row r="26" spans="2:8" ht="11.25">
      <c r="B26" s="24" t="s">
        <v>31</v>
      </c>
      <c r="C26" s="25">
        <v>1685126.86</v>
      </c>
      <c r="D26" s="26">
        <v>1606962.33</v>
      </c>
      <c r="E26" s="27">
        <v>2968758.63</v>
      </c>
      <c r="F26" s="28">
        <v>3020132.07</v>
      </c>
      <c r="G26" s="29">
        <v>-0.0463849528812329</v>
      </c>
      <c r="H26" s="29">
        <v>0.017304687380395034</v>
      </c>
    </row>
    <row r="27" spans="2:8" ht="11.25">
      <c r="B27" s="24" t="s">
        <v>32</v>
      </c>
      <c r="C27" s="25">
        <v>24700</v>
      </c>
      <c r="D27" s="26">
        <v>0</v>
      </c>
      <c r="E27" s="27">
        <v>24700</v>
      </c>
      <c r="F27" s="28">
        <v>0</v>
      </c>
      <c r="G27" s="29">
        <v>-1</v>
      </c>
      <c r="H27" s="29">
        <v>-1</v>
      </c>
    </row>
    <row r="28" spans="2:8" ht="11.25">
      <c r="B28" s="24" t="s">
        <v>33</v>
      </c>
      <c r="C28" s="25">
        <v>38744.98</v>
      </c>
      <c r="D28" s="26">
        <v>136228.93</v>
      </c>
      <c r="E28" s="27">
        <v>358191.75</v>
      </c>
      <c r="F28" s="28">
        <v>550772.32</v>
      </c>
      <c r="G28" s="29">
        <v>2.516040787735598</v>
      </c>
      <c r="H28" s="29">
        <v>0.5376465817540463</v>
      </c>
    </row>
    <row r="29" spans="2:8" ht="11.25">
      <c r="B29" s="24" t="s">
        <v>34</v>
      </c>
      <c r="C29" s="25">
        <v>6049742.870000002</v>
      </c>
      <c r="D29" s="26">
        <v>9966300.04</v>
      </c>
      <c r="E29" s="27">
        <v>15711468.28</v>
      </c>
      <c r="F29" s="28">
        <v>25879938.820000008</v>
      </c>
      <c r="G29" s="29">
        <v>0.647392336196926</v>
      </c>
      <c r="H29" s="29">
        <v>0.6472005263151643</v>
      </c>
    </row>
    <row r="30" spans="2:8" ht="11.25">
      <c r="B30" s="24" t="s">
        <v>35</v>
      </c>
      <c r="C30" s="25">
        <v>0</v>
      </c>
      <c r="D30" s="26">
        <v>0</v>
      </c>
      <c r="E30" s="27">
        <v>43240</v>
      </c>
      <c r="F30" s="28">
        <v>0</v>
      </c>
      <c r="G30" s="30" t="s">
        <v>12</v>
      </c>
      <c r="H30" s="29">
        <v>-1</v>
      </c>
    </row>
    <row r="31" spans="2:8" ht="11.25">
      <c r="B31" s="24" t="s">
        <v>36</v>
      </c>
      <c r="C31" s="25">
        <v>701732</v>
      </c>
      <c r="D31" s="26">
        <v>518248.98</v>
      </c>
      <c r="E31" s="27">
        <v>1187723.29</v>
      </c>
      <c r="F31" s="28">
        <v>1487539.6</v>
      </c>
      <c r="G31" s="29">
        <v>-0.2614716444454578</v>
      </c>
      <c r="H31" s="29">
        <v>0.25242942739634255</v>
      </c>
    </row>
    <row r="32" spans="2:8" ht="11.25">
      <c r="B32" s="24" t="s">
        <v>37</v>
      </c>
      <c r="C32" s="25">
        <v>878940.14</v>
      </c>
      <c r="D32" s="26">
        <v>1658102.2</v>
      </c>
      <c r="E32" s="27">
        <v>2637501.92</v>
      </c>
      <c r="F32" s="28">
        <v>3847796.41</v>
      </c>
      <c r="G32" s="29">
        <v>0.8864790951520316</v>
      </c>
      <c r="H32" s="29">
        <v>0.4588790934415701</v>
      </c>
    </row>
    <row r="33" spans="2:8" ht="11.25">
      <c r="B33" s="24" t="s">
        <v>38</v>
      </c>
      <c r="C33" s="25">
        <v>217771.77</v>
      </c>
      <c r="D33" s="26">
        <v>75521.8</v>
      </c>
      <c r="E33" s="27">
        <v>217771.77</v>
      </c>
      <c r="F33" s="28">
        <v>247194.34</v>
      </c>
      <c r="G33" s="29">
        <v>-0.6532066575938653</v>
      </c>
      <c r="H33" s="29">
        <v>0.1351073649261334</v>
      </c>
    </row>
    <row r="34" spans="2:8" ht="11.25">
      <c r="B34" s="24" t="s">
        <v>39</v>
      </c>
      <c r="C34" s="25">
        <v>408615.24</v>
      </c>
      <c r="D34" s="26">
        <v>913657.13</v>
      </c>
      <c r="E34" s="27">
        <v>1103553.58</v>
      </c>
      <c r="F34" s="28">
        <v>2203591.38</v>
      </c>
      <c r="G34" s="29">
        <v>1.2359839784732456</v>
      </c>
      <c r="H34" s="29">
        <v>0.9968141284086993</v>
      </c>
    </row>
    <row r="35" spans="2:8" ht="11.25">
      <c r="B35" s="24" t="s">
        <v>40</v>
      </c>
      <c r="C35" s="25">
        <v>64002.5</v>
      </c>
      <c r="D35" s="26">
        <v>37050</v>
      </c>
      <c r="E35" s="27">
        <v>153902.5</v>
      </c>
      <c r="F35" s="28">
        <v>212127.5</v>
      </c>
      <c r="G35" s="29">
        <v>-0.4211163626420843</v>
      </c>
      <c r="H35" s="29">
        <v>0.37832393885739357</v>
      </c>
    </row>
    <row r="36" spans="2:8" ht="11.25">
      <c r="B36" s="24" t="s">
        <v>41</v>
      </c>
      <c r="C36" s="25">
        <v>971970.01</v>
      </c>
      <c r="D36" s="26">
        <v>673933.34</v>
      </c>
      <c r="E36" s="27">
        <v>2414937.9</v>
      </c>
      <c r="F36" s="28">
        <v>2386523.09</v>
      </c>
      <c r="G36" s="29">
        <v>-0.30663154925942626</v>
      </c>
      <c r="H36" s="29">
        <v>-0.011766269434920096</v>
      </c>
    </row>
    <row r="37" spans="2:8" ht="11.25">
      <c r="B37" s="24" t="s">
        <v>42</v>
      </c>
      <c r="C37" s="25">
        <v>22174149.97</v>
      </c>
      <c r="D37" s="26">
        <v>17304019.32</v>
      </c>
      <c r="E37" s="27">
        <v>47524479.48000001</v>
      </c>
      <c r="F37" s="28">
        <v>56821467.859999985</v>
      </c>
      <c r="G37" s="29">
        <v>-0.2196309962992461</v>
      </c>
      <c r="H37" s="29">
        <v>0.1956252542210899</v>
      </c>
    </row>
    <row r="38" spans="2:8" ht="11.25">
      <c r="B38" s="24" t="s">
        <v>43</v>
      </c>
      <c r="C38" s="25">
        <v>0</v>
      </c>
      <c r="D38" s="26">
        <v>0</v>
      </c>
      <c r="E38" s="27">
        <v>51122.49</v>
      </c>
      <c r="F38" s="28">
        <v>31957.81</v>
      </c>
      <c r="G38" s="30" t="s">
        <v>12</v>
      </c>
      <c r="H38" s="29">
        <v>-0.3748776712558406</v>
      </c>
    </row>
    <row r="39" spans="2:8" ht="11.25">
      <c r="B39" s="24" t="s">
        <v>44</v>
      </c>
      <c r="C39" s="25">
        <v>0</v>
      </c>
      <c r="D39" s="26">
        <v>15429</v>
      </c>
      <c r="E39" s="27">
        <v>0</v>
      </c>
      <c r="F39" s="28">
        <v>15429</v>
      </c>
      <c r="G39" s="30" t="s">
        <v>12</v>
      </c>
      <c r="H39" s="30" t="s">
        <v>12</v>
      </c>
    </row>
    <row r="40" spans="2:8" ht="11.25">
      <c r="B40" s="24" t="s">
        <v>45</v>
      </c>
      <c r="C40" s="25">
        <v>243886.69</v>
      </c>
      <c r="D40" s="26">
        <v>266440.68</v>
      </c>
      <c r="E40" s="27">
        <v>396842.43</v>
      </c>
      <c r="F40" s="28">
        <v>899940.47</v>
      </c>
      <c r="G40" s="29">
        <v>0.09247733035369832</v>
      </c>
      <c r="H40" s="29">
        <v>1.2677526442925973</v>
      </c>
    </row>
    <row r="41" spans="2:8" ht="11.25">
      <c r="B41" s="24" t="s">
        <v>46</v>
      </c>
      <c r="C41" s="25">
        <v>547573.38</v>
      </c>
      <c r="D41" s="26">
        <v>893642.77</v>
      </c>
      <c r="E41" s="27">
        <v>911969.65</v>
      </c>
      <c r="F41" s="28">
        <v>2022732.51</v>
      </c>
      <c r="G41" s="29">
        <v>0.6320055039929078</v>
      </c>
      <c r="H41" s="29">
        <v>1.217982265089633</v>
      </c>
    </row>
    <row r="42" spans="2:8" ht="11.25">
      <c r="B42" s="24" t="s">
        <v>47</v>
      </c>
      <c r="C42" s="25">
        <v>1185507.75</v>
      </c>
      <c r="D42" s="26">
        <v>1184183.35</v>
      </c>
      <c r="E42" s="27">
        <v>2445603.16</v>
      </c>
      <c r="F42" s="28">
        <v>2458036.9</v>
      </c>
      <c r="G42" s="29">
        <v>-0.0011171584496177944</v>
      </c>
      <c r="H42" s="29">
        <v>0.005084120025425465</v>
      </c>
    </row>
    <row r="43" spans="2:8" ht="11.25">
      <c r="B43" s="24" t="s">
        <v>48</v>
      </c>
      <c r="C43" s="25">
        <v>10534.22</v>
      </c>
      <c r="D43" s="26">
        <v>0</v>
      </c>
      <c r="E43" s="27">
        <v>21058.07</v>
      </c>
      <c r="F43" s="28">
        <v>0</v>
      </c>
      <c r="G43" s="29">
        <v>-1</v>
      </c>
      <c r="H43" s="29">
        <v>-1</v>
      </c>
    </row>
    <row r="44" spans="2:8" ht="11.25">
      <c r="B44" s="24" t="s">
        <v>49</v>
      </c>
      <c r="C44" s="25">
        <v>0</v>
      </c>
      <c r="D44" s="26">
        <v>135432.5</v>
      </c>
      <c r="E44" s="27">
        <v>0</v>
      </c>
      <c r="F44" s="28">
        <v>274127</v>
      </c>
      <c r="G44" s="30" t="s">
        <v>12</v>
      </c>
      <c r="H44" s="30" t="s">
        <v>12</v>
      </c>
    </row>
    <row r="45" spans="2:8" ht="11.25">
      <c r="B45" s="24" t="s">
        <v>50</v>
      </c>
      <c r="C45" s="25">
        <v>35138.11</v>
      </c>
      <c r="D45" s="26">
        <v>0</v>
      </c>
      <c r="E45" s="27">
        <v>35138.11</v>
      </c>
      <c r="F45" s="28">
        <v>0</v>
      </c>
      <c r="G45" s="29">
        <v>-1</v>
      </c>
      <c r="H45" s="29">
        <v>-1</v>
      </c>
    </row>
    <row r="46" spans="2:8" ht="11.25">
      <c r="B46" s="24" t="s">
        <v>51</v>
      </c>
      <c r="C46" s="25">
        <v>1076123.47</v>
      </c>
      <c r="D46" s="26">
        <v>915071.54</v>
      </c>
      <c r="E46" s="27">
        <v>2098890.18</v>
      </c>
      <c r="F46" s="28">
        <v>2811616.51</v>
      </c>
      <c r="G46" s="29">
        <v>-0.14965934159952843</v>
      </c>
      <c r="H46" s="29">
        <v>0.33957294992918574</v>
      </c>
    </row>
    <row r="47" spans="2:8" ht="11.25">
      <c r="B47" s="24" t="s">
        <v>52</v>
      </c>
      <c r="C47" s="25">
        <v>10165</v>
      </c>
      <c r="D47" s="26">
        <v>0</v>
      </c>
      <c r="E47" s="27">
        <v>29735</v>
      </c>
      <c r="F47" s="28">
        <v>0</v>
      </c>
      <c r="G47" s="29">
        <v>-1</v>
      </c>
      <c r="H47" s="29">
        <v>-1</v>
      </c>
    </row>
    <row r="48" spans="2:8" ht="11.25">
      <c r="B48" s="24" t="s">
        <v>53</v>
      </c>
      <c r="C48" s="25">
        <v>4306891.46</v>
      </c>
      <c r="D48" s="26">
        <v>6960298.92</v>
      </c>
      <c r="E48" s="27">
        <v>9293146.959999997</v>
      </c>
      <c r="F48" s="28">
        <v>14634286.410000008</v>
      </c>
      <c r="G48" s="29">
        <v>0.6160841257884868</v>
      </c>
      <c r="H48" s="29">
        <v>0.5747395874604797</v>
      </c>
    </row>
    <row r="49" spans="2:8" ht="11.25">
      <c r="B49" s="24" t="s">
        <v>54</v>
      </c>
      <c r="C49" s="25">
        <v>84474.72</v>
      </c>
      <c r="D49" s="26">
        <v>137869.17</v>
      </c>
      <c r="E49" s="27">
        <v>286662.47</v>
      </c>
      <c r="F49" s="28">
        <v>442100.13</v>
      </c>
      <c r="G49" s="29">
        <v>0.6320760814596369</v>
      </c>
      <c r="H49" s="29">
        <v>0.542232333377997</v>
      </c>
    </row>
    <row r="50" spans="2:8" ht="11.25">
      <c r="B50" s="24" t="s">
        <v>55</v>
      </c>
      <c r="C50" s="25">
        <v>349178.2</v>
      </c>
      <c r="D50" s="26">
        <v>524475.17</v>
      </c>
      <c r="E50" s="27">
        <v>2266043.61</v>
      </c>
      <c r="F50" s="28">
        <v>3019483.31</v>
      </c>
      <c r="G50" s="29">
        <v>0.5020272456871593</v>
      </c>
      <c r="H50" s="29">
        <v>0.3324912621606608</v>
      </c>
    </row>
    <row r="51" spans="2:8" ht="11.25">
      <c r="B51" s="24" t="s">
        <v>56</v>
      </c>
      <c r="C51" s="25">
        <v>0</v>
      </c>
      <c r="D51" s="26">
        <v>63000</v>
      </c>
      <c r="E51" s="27">
        <v>34120</v>
      </c>
      <c r="F51" s="28">
        <v>63000</v>
      </c>
      <c r="G51" s="30" t="s">
        <v>12</v>
      </c>
      <c r="H51" s="29">
        <v>0.8464243845252051</v>
      </c>
    </row>
    <row r="52" spans="2:8" ht="11.25">
      <c r="B52" s="24" t="s">
        <v>57</v>
      </c>
      <c r="C52" s="25">
        <v>56484.4</v>
      </c>
      <c r="D52" s="26">
        <v>431275.61</v>
      </c>
      <c r="E52" s="27">
        <v>356340.01</v>
      </c>
      <c r="F52" s="28">
        <v>575397.4</v>
      </c>
      <c r="G52" s="29">
        <v>6.635304792119594</v>
      </c>
      <c r="H52" s="29">
        <v>0.6147426161883982</v>
      </c>
    </row>
    <row r="53" spans="2:8" ht="11.25">
      <c r="B53" s="24" t="s">
        <v>58</v>
      </c>
      <c r="C53" s="25">
        <v>61265.68</v>
      </c>
      <c r="D53" s="26">
        <v>4191.88</v>
      </c>
      <c r="E53" s="27">
        <v>1205026.13</v>
      </c>
      <c r="F53" s="28">
        <v>4191.88</v>
      </c>
      <c r="G53" s="29">
        <v>-0.9315786587205104</v>
      </c>
      <c r="H53" s="29">
        <v>-0.9965213368443719</v>
      </c>
    </row>
    <row r="54" spans="2:8" ht="11.25">
      <c r="B54" s="24" t="s">
        <v>59</v>
      </c>
      <c r="C54" s="25">
        <v>6223099.270000003</v>
      </c>
      <c r="D54" s="26">
        <v>3745035</v>
      </c>
      <c r="E54" s="27">
        <v>11245033.649999999</v>
      </c>
      <c r="F54" s="28">
        <v>11803405.120000001</v>
      </c>
      <c r="G54" s="29">
        <v>-0.3982042005895885</v>
      </c>
      <c r="H54" s="29">
        <v>0.049654939894288486</v>
      </c>
    </row>
    <row r="55" spans="2:8" ht="11.25">
      <c r="B55" s="24" t="s">
        <v>60</v>
      </c>
      <c r="C55" s="25">
        <v>234354.55</v>
      </c>
      <c r="D55" s="26">
        <v>0</v>
      </c>
      <c r="E55" s="27">
        <v>234354.55</v>
      </c>
      <c r="F55" s="28">
        <v>0</v>
      </c>
      <c r="G55" s="29">
        <v>-1</v>
      </c>
      <c r="H55" s="29">
        <v>-1</v>
      </c>
    </row>
    <row r="56" spans="2:8" ht="11.25">
      <c r="B56" s="24" t="s">
        <v>61</v>
      </c>
      <c r="C56" s="25">
        <v>281856.54</v>
      </c>
      <c r="D56" s="26">
        <v>182572.24</v>
      </c>
      <c r="E56" s="27">
        <v>495162.41</v>
      </c>
      <c r="F56" s="28">
        <v>615827.13</v>
      </c>
      <c r="G56" s="29">
        <v>-0.3522511842372009</v>
      </c>
      <c r="H56" s="29">
        <v>0.24368715710871514</v>
      </c>
    </row>
    <row r="57" spans="2:8" ht="11.25">
      <c r="B57" s="24" t="s">
        <v>62</v>
      </c>
      <c r="C57" s="25">
        <v>40760</v>
      </c>
      <c r="D57" s="26">
        <v>0</v>
      </c>
      <c r="E57" s="27">
        <v>40760</v>
      </c>
      <c r="F57" s="28">
        <v>13420</v>
      </c>
      <c r="G57" s="29">
        <v>-1</v>
      </c>
      <c r="H57" s="29">
        <v>-0.6707556427870461</v>
      </c>
    </row>
    <row r="58" spans="2:8" ht="11.25">
      <c r="B58" s="24" t="s">
        <v>63</v>
      </c>
      <c r="C58" s="25">
        <v>21212</v>
      </c>
      <c r="D58" s="26">
        <v>0</v>
      </c>
      <c r="E58" s="27">
        <v>29080</v>
      </c>
      <c r="F58" s="28">
        <v>0</v>
      </c>
      <c r="G58" s="29">
        <v>-1</v>
      </c>
      <c r="H58" s="29">
        <v>-1</v>
      </c>
    </row>
    <row r="59" spans="2:8" ht="11.25">
      <c r="B59" s="24" t="s">
        <v>64</v>
      </c>
      <c r="C59" s="25">
        <v>0</v>
      </c>
      <c r="D59" s="26">
        <v>0</v>
      </c>
      <c r="E59" s="27">
        <v>2650</v>
      </c>
      <c r="F59" s="28">
        <v>0</v>
      </c>
      <c r="G59" s="30" t="s">
        <v>12</v>
      </c>
      <c r="H59" s="29">
        <v>-1</v>
      </c>
    </row>
    <row r="60" spans="2:8" ht="11.25">
      <c r="B60" s="24" t="s">
        <v>65</v>
      </c>
      <c r="C60" s="25">
        <v>0</v>
      </c>
      <c r="D60" s="26">
        <v>0</v>
      </c>
      <c r="E60" s="27">
        <v>0</v>
      </c>
      <c r="F60" s="28">
        <v>16049.68</v>
      </c>
      <c r="G60" s="30" t="s">
        <v>12</v>
      </c>
      <c r="H60" s="30" t="s">
        <v>12</v>
      </c>
    </row>
    <row r="61" spans="2:8" ht="11.25">
      <c r="B61" s="24" t="s">
        <v>66</v>
      </c>
      <c r="C61" s="25">
        <v>82210.04</v>
      </c>
      <c r="D61" s="26">
        <v>0</v>
      </c>
      <c r="E61" s="27">
        <v>230181.99</v>
      </c>
      <c r="F61" s="28">
        <v>101061.41</v>
      </c>
      <c r="G61" s="29">
        <v>-1</v>
      </c>
      <c r="H61" s="29">
        <v>-0.5609499683272353</v>
      </c>
    </row>
    <row r="62" spans="2:8" ht="11.25">
      <c r="B62" s="24" t="s">
        <v>67</v>
      </c>
      <c r="C62" s="25">
        <v>753257.39</v>
      </c>
      <c r="D62" s="26">
        <v>1703725.88</v>
      </c>
      <c r="E62" s="27">
        <v>2419814.53</v>
      </c>
      <c r="F62" s="28">
        <v>2966743.18</v>
      </c>
      <c r="G62" s="29">
        <v>1.2618110391190451</v>
      </c>
      <c r="H62" s="29">
        <v>0.22602089673376757</v>
      </c>
    </row>
    <row r="63" spans="2:8" ht="11.25">
      <c r="B63" s="24" t="s">
        <v>68</v>
      </c>
      <c r="C63" s="25">
        <v>0</v>
      </c>
      <c r="D63" s="26">
        <v>21420</v>
      </c>
      <c r="E63" s="27">
        <v>0</v>
      </c>
      <c r="F63" s="28">
        <v>21420</v>
      </c>
      <c r="G63" s="30" t="s">
        <v>12</v>
      </c>
      <c r="H63" s="30" t="s">
        <v>12</v>
      </c>
    </row>
    <row r="64" spans="2:8" ht="11.25">
      <c r="B64" s="24" t="s">
        <v>69</v>
      </c>
      <c r="C64" s="25">
        <v>2011109.88</v>
      </c>
      <c r="D64" s="26">
        <v>2303778.31</v>
      </c>
      <c r="E64" s="27">
        <v>6543180.93</v>
      </c>
      <c r="F64" s="28">
        <v>5695246.219999999</v>
      </c>
      <c r="G64" s="29">
        <v>0.1455258277583522</v>
      </c>
      <c r="H64" s="29">
        <v>-0.12959059501354808</v>
      </c>
    </row>
    <row r="65" spans="2:8" ht="11.25">
      <c r="B65" s="24" t="s">
        <v>70</v>
      </c>
      <c r="C65" s="25">
        <v>0</v>
      </c>
      <c r="D65" s="26">
        <v>0</v>
      </c>
      <c r="E65" s="27">
        <v>32910</v>
      </c>
      <c r="F65" s="28">
        <v>0</v>
      </c>
      <c r="G65" s="30" t="s">
        <v>12</v>
      </c>
      <c r="H65" s="29">
        <v>-1</v>
      </c>
    </row>
    <row r="66" spans="2:8" ht="11.25">
      <c r="B66" s="24" t="s">
        <v>71</v>
      </c>
      <c r="C66" s="25">
        <v>0</v>
      </c>
      <c r="D66" s="26">
        <v>7412.82</v>
      </c>
      <c r="E66" s="27">
        <v>0</v>
      </c>
      <c r="F66" s="28">
        <v>7412.82</v>
      </c>
      <c r="G66" s="30" t="s">
        <v>12</v>
      </c>
      <c r="H66" s="30" t="s">
        <v>12</v>
      </c>
    </row>
    <row r="67" spans="2:8" ht="11.25">
      <c r="B67" s="24" t="s">
        <v>72</v>
      </c>
      <c r="C67" s="25">
        <v>22186.07</v>
      </c>
      <c r="D67" s="26">
        <v>31212.6</v>
      </c>
      <c r="E67" s="27">
        <v>61936.07</v>
      </c>
      <c r="F67" s="28">
        <v>41093.64</v>
      </c>
      <c r="G67" s="29">
        <v>0.4068557432659321</v>
      </c>
      <c r="H67" s="29">
        <v>-0.33651521641589466</v>
      </c>
    </row>
    <row r="68" spans="2:8" ht="11.25">
      <c r="B68" s="24" t="s">
        <v>73</v>
      </c>
      <c r="C68" s="25">
        <v>0</v>
      </c>
      <c r="D68" s="26">
        <v>50720.21</v>
      </c>
      <c r="E68" s="27">
        <v>0</v>
      </c>
      <c r="F68" s="28">
        <v>50720.21</v>
      </c>
      <c r="G68" s="30" t="s">
        <v>12</v>
      </c>
      <c r="H68" s="30" t="s">
        <v>12</v>
      </c>
    </row>
    <row r="69" spans="2:8" ht="11.25">
      <c r="B69" s="24" t="s">
        <v>74</v>
      </c>
      <c r="C69" s="25">
        <v>54761.06</v>
      </c>
      <c r="D69" s="26">
        <v>0</v>
      </c>
      <c r="E69" s="27">
        <v>118085.2</v>
      </c>
      <c r="F69" s="28">
        <v>0</v>
      </c>
      <c r="G69" s="29">
        <v>-1</v>
      </c>
      <c r="H69" s="29">
        <v>-1</v>
      </c>
    </row>
    <row r="70" spans="2:8" ht="11.25">
      <c r="B70" s="24" t="s">
        <v>75</v>
      </c>
      <c r="C70" s="25">
        <v>0</v>
      </c>
      <c r="D70" s="26">
        <v>0</v>
      </c>
      <c r="E70" s="27">
        <v>7328.8</v>
      </c>
      <c r="F70" s="28">
        <v>0</v>
      </c>
      <c r="G70" s="30" t="s">
        <v>12</v>
      </c>
      <c r="H70" s="29">
        <v>-1</v>
      </c>
    </row>
    <row r="71" spans="2:8" ht="11.25">
      <c r="B71" s="24" t="s">
        <v>76</v>
      </c>
      <c r="C71" s="25">
        <v>56099</v>
      </c>
      <c r="D71" s="26">
        <v>641990.2</v>
      </c>
      <c r="E71" s="27">
        <v>1249592.64</v>
      </c>
      <c r="F71" s="28">
        <v>1067705.17</v>
      </c>
      <c r="G71" s="29">
        <v>10.44387957004581</v>
      </c>
      <c r="H71" s="29">
        <v>-0.14555741141369083</v>
      </c>
    </row>
    <row r="72" spans="2:8" ht="11.25">
      <c r="B72" s="24" t="s">
        <v>77</v>
      </c>
      <c r="C72" s="25">
        <v>0</v>
      </c>
      <c r="D72" s="26">
        <v>0</v>
      </c>
      <c r="E72" s="27">
        <v>0</v>
      </c>
      <c r="F72" s="28">
        <v>14945</v>
      </c>
      <c r="G72" s="30" t="s">
        <v>12</v>
      </c>
      <c r="H72" s="30" t="s">
        <v>12</v>
      </c>
    </row>
    <row r="73" spans="2:8" ht="11.25">
      <c r="B73" s="24" t="s">
        <v>78</v>
      </c>
      <c r="C73" s="25">
        <v>3383556.25</v>
      </c>
      <c r="D73" s="26">
        <v>3733233.27</v>
      </c>
      <c r="E73" s="27">
        <v>10804339.239999998</v>
      </c>
      <c r="F73" s="28">
        <v>7098431.899999999</v>
      </c>
      <c r="G73" s="29">
        <v>0.10334600466594868</v>
      </c>
      <c r="H73" s="29">
        <v>-0.3430017567645348</v>
      </c>
    </row>
    <row r="74" spans="2:8" ht="11.25">
      <c r="B74" s="24" t="s">
        <v>79</v>
      </c>
      <c r="C74" s="25">
        <v>38486.07</v>
      </c>
      <c r="D74" s="26">
        <v>14990</v>
      </c>
      <c r="E74" s="27">
        <v>38486.07</v>
      </c>
      <c r="F74" s="28">
        <v>48044.45</v>
      </c>
      <c r="G74" s="29">
        <v>-0.6105084255160373</v>
      </c>
      <c r="H74" s="29">
        <v>0.2483594713619759</v>
      </c>
    </row>
    <row r="75" spans="2:8" ht="11.25">
      <c r="B75" s="24" t="s">
        <v>80</v>
      </c>
      <c r="C75" s="25">
        <v>0</v>
      </c>
      <c r="D75" s="26">
        <v>786.32</v>
      </c>
      <c r="E75" s="27">
        <v>0</v>
      </c>
      <c r="F75" s="28">
        <v>786.32</v>
      </c>
      <c r="G75" s="30" t="s">
        <v>12</v>
      </c>
      <c r="H75" s="30" t="s">
        <v>12</v>
      </c>
    </row>
    <row r="76" spans="2:8" ht="11.25">
      <c r="B76" s="24" t="s">
        <v>81</v>
      </c>
      <c r="C76" s="25">
        <v>279992.51</v>
      </c>
      <c r="D76" s="26">
        <v>231992.38</v>
      </c>
      <c r="E76" s="27">
        <v>483235.6</v>
      </c>
      <c r="F76" s="28">
        <v>441651.71</v>
      </c>
      <c r="G76" s="29">
        <v>-0.1714336215636626</v>
      </c>
      <c r="H76" s="29">
        <v>-0.08605303499990469</v>
      </c>
    </row>
    <row r="77" spans="2:8" ht="11.25">
      <c r="B77" s="24" t="s">
        <v>82</v>
      </c>
      <c r="C77" s="25">
        <v>117750.84</v>
      </c>
      <c r="D77" s="26">
        <v>428984.28</v>
      </c>
      <c r="E77" s="27">
        <v>322303.75</v>
      </c>
      <c r="F77" s="28">
        <v>600832.63</v>
      </c>
      <c r="G77" s="29">
        <v>2.643152609357182</v>
      </c>
      <c r="H77" s="29">
        <v>0.8641813196402461</v>
      </c>
    </row>
    <row r="78" spans="2:8" ht="11.25">
      <c r="B78" s="24" t="s">
        <v>83</v>
      </c>
      <c r="C78" s="25">
        <v>39059</v>
      </c>
      <c r="D78" s="26">
        <v>59403</v>
      </c>
      <c r="E78" s="27">
        <v>39059</v>
      </c>
      <c r="F78" s="28">
        <v>59403</v>
      </c>
      <c r="G78" s="29">
        <v>0.5208530684349317</v>
      </c>
      <c r="H78" s="29">
        <v>0.5208530684349317</v>
      </c>
    </row>
    <row r="79" spans="2:8" ht="11.25">
      <c r="B79" s="24" t="s">
        <v>84</v>
      </c>
      <c r="C79" s="25">
        <v>19000</v>
      </c>
      <c r="D79" s="26">
        <v>86429.3</v>
      </c>
      <c r="E79" s="27">
        <v>19000</v>
      </c>
      <c r="F79" s="28">
        <v>93629.3</v>
      </c>
      <c r="G79" s="29">
        <v>3.5489105263157894</v>
      </c>
      <c r="H79" s="29">
        <v>3.9278578947368423</v>
      </c>
    </row>
    <row r="80" spans="2:8" ht="11.25">
      <c r="B80" s="24" t="s">
        <v>85</v>
      </c>
      <c r="C80" s="25">
        <v>0</v>
      </c>
      <c r="D80" s="26">
        <v>537715.61</v>
      </c>
      <c r="E80" s="27">
        <v>0</v>
      </c>
      <c r="F80" s="28">
        <v>843385.87</v>
      </c>
      <c r="G80" s="30" t="s">
        <v>12</v>
      </c>
      <c r="H80" s="30" t="s">
        <v>12</v>
      </c>
    </row>
    <row r="81" spans="2:8" ht="11.25">
      <c r="B81" s="24" t="s">
        <v>86</v>
      </c>
      <c r="C81" s="25">
        <v>126379.4</v>
      </c>
      <c r="D81" s="26">
        <v>423273.64</v>
      </c>
      <c r="E81" s="27">
        <v>442559.77</v>
      </c>
      <c r="F81" s="28">
        <v>713608.89</v>
      </c>
      <c r="G81" s="29">
        <v>2.3492297004100355</v>
      </c>
      <c r="H81" s="29">
        <v>0.6124576574142742</v>
      </c>
    </row>
    <row r="82" spans="2:8" ht="11.25">
      <c r="B82" s="24" t="s">
        <v>87</v>
      </c>
      <c r="C82" s="25">
        <v>27595.87</v>
      </c>
      <c r="D82" s="26">
        <v>115857.44</v>
      </c>
      <c r="E82" s="27">
        <v>114838.46</v>
      </c>
      <c r="F82" s="28">
        <v>207645.29</v>
      </c>
      <c r="G82" s="29">
        <v>3.1983615664228022</v>
      </c>
      <c r="H82" s="29">
        <v>0.8081511194072091</v>
      </c>
    </row>
    <row r="83" spans="2:8" ht="11.25">
      <c r="B83" s="24" t="s">
        <v>88</v>
      </c>
      <c r="C83" s="25">
        <v>1500256.86</v>
      </c>
      <c r="D83" s="26">
        <v>3307556.37</v>
      </c>
      <c r="E83" s="27">
        <v>3228243.87</v>
      </c>
      <c r="F83" s="28">
        <v>7694784.28</v>
      </c>
      <c r="G83" s="29">
        <v>1.2046600540123507</v>
      </c>
      <c r="H83" s="29">
        <v>1.3835820928856903</v>
      </c>
    </row>
    <row r="84" spans="2:8" ht="11.25">
      <c r="B84" s="24" t="s">
        <v>89</v>
      </c>
      <c r="C84" s="25">
        <v>0</v>
      </c>
      <c r="D84" s="26">
        <v>0</v>
      </c>
      <c r="E84" s="27">
        <v>0</v>
      </c>
      <c r="F84" s="28">
        <v>36842</v>
      </c>
      <c r="G84" s="30" t="s">
        <v>12</v>
      </c>
      <c r="H84" s="30" t="s">
        <v>12</v>
      </c>
    </row>
    <row r="85" spans="2:8" ht="11.25">
      <c r="B85" s="24" t="s">
        <v>90</v>
      </c>
      <c r="C85" s="25">
        <v>294335.21</v>
      </c>
      <c r="D85" s="26">
        <v>181824.36</v>
      </c>
      <c r="E85" s="27">
        <v>405845.21</v>
      </c>
      <c r="F85" s="28">
        <v>473109.15</v>
      </c>
      <c r="G85" s="29">
        <v>-0.3822541312675437</v>
      </c>
      <c r="H85" s="29">
        <v>0.16573791766570323</v>
      </c>
    </row>
    <row r="86" spans="2:8" ht="11.25">
      <c r="B86" s="24" t="s">
        <v>91</v>
      </c>
      <c r="C86" s="25">
        <v>0</v>
      </c>
      <c r="D86" s="26">
        <v>184979.92</v>
      </c>
      <c r="E86" s="27">
        <v>0</v>
      </c>
      <c r="F86" s="28">
        <v>241878.72</v>
      </c>
      <c r="G86" s="30" t="s">
        <v>12</v>
      </c>
      <c r="H86" s="30" t="s">
        <v>12</v>
      </c>
    </row>
    <row r="87" spans="2:8" ht="11.25">
      <c r="B87" s="24" t="s">
        <v>92</v>
      </c>
      <c r="C87" s="25">
        <v>57355.4</v>
      </c>
      <c r="D87" s="26">
        <v>85232.74</v>
      </c>
      <c r="E87" s="27">
        <v>104655.01</v>
      </c>
      <c r="F87" s="28">
        <v>254563.45</v>
      </c>
      <c r="G87" s="29">
        <v>0.48604560337823477</v>
      </c>
      <c r="H87" s="29">
        <v>1.4324057682475022</v>
      </c>
    </row>
    <row r="88" spans="2:8" ht="11.25">
      <c r="B88" s="24" t="s">
        <v>93</v>
      </c>
      <c r="C88" s="25">
        <v>0</v>
      </c>
      <c r="D88" s="26">
        <v>28600</v>
      </c>
      <c r="E88" s="27">
        <v>0</v>
      </c>
      <c r="F88" s="28">
        <v>28600</v>
      </c>
      <c r="G88" s="30" t="s">
        <v>12</v>
      </c>
      <c r="H88" s="30" t="s">
        <v>12</v>
      </c>
    </row>
    <row r="89" spans="2:8" ht="11.25">
      <c r="B89" s="24" t="s">
        <v>94</v>
      </c>
      <c r="C89" s="25">
        <v>0</v>
      </c>
      <c r="D89" s="26">
        <v>256566.94</v>
      </c>
      <c r="E89" s="27">
        <v>145530.81</v>
      </c>
      <c r="F89" s="28">
        <v>366063.85</v>
      </c>
      <c r="G89" s="30" t="s">
        <v>12</v>
      </c>
      <c r="H89" s="29">
        <v>1.5153701130365453</v>
      </c>
    </row>
    <row r="90" spans="2:8" ht="11.25">
      <c r="B90" s="24" t="s">
        <v>95</v>
      </c>
      <c r="C90" s="25">
        <v>0</v>
      </c>
      <c r="D90" s="26">
        <v>0</v>
      </c>
      <c r="E90" s="27">
        <v>0</v>
      </c>
      <c r="F90" s="28">
        <v>38054.61</v>
      </c>
      <c r="G90" s="30" t="s">
        <v>12</v>
      </c>
      <c r="H90" s="30" t="s">
        <v>12</v>
      </c>
    </row>
    <row r="91" spans="2:8" ht="11.25">
      <c r="B91" s="24" t="s">
        <v>96</v>
      </c>
      <c r="C91" s="25">
        <v>107941.9</v>
      </c>
      <c r="D91" s="26">
        <v>163200</v>
      </c>
      <c r="E91" s="27">
        <v>220621</v>
      </c>
      <c r="F91" s="28">
        <v>300647.5</v>
      </c>
      <c r="G91" s="29">
        <v>0.5119244704790262</v>
      </c>
      <c r="H91" s="29">
        <v>0.3627329220699753</v>
      </c>
    </row>
    <row r="92" spans="2:8" ht="11.25">
      <c r="B92" s="24" t="s">
        <v>97</v>
      </c>
      <c r="C92" s="25">
        <v>50400</v>
      </c>
      <c r="D92" s="26">
        <v>112306.68</v>
      </c>
      <c r="E92" s="27">
        <v>50400</v>
      </c>
      <c r="F92" s="28">
        <v>182447.61</v>
      </c>
      <c r="G92" s="29">
        <v>1.2283071428571426</v>
      </c>
      <c r="H92" s="29">
        <v>2.6199922619047618</v>
      </c>
    </row>
    <row r="93" spans="2:8" ht="11.25">
      <c r="B93" s="24" t="s">
        <v>98</v>
      </c>
      <c r="C93" s="25">
        <v>2836802.06</v>
      </c>
      <c r="D93" s="26">
        <v>1362048.04</v>
      </c>
      <c r="E93" s="27">
        <v>4609476.84</v>
      </c>
      <c r="F93" s="28">
        <v>2943971.81</v>
      </c>
      <c r="G93" s="29">
        <v>-0.519864970769233</v>
      </c>
      <c r="H93" s="29">
        <v>-0.361321921730276</v>
      </c>
    </row>
    <row r="94" spans="2:8" ht="11.25">
      <c r="B94" s="24" t="s">
        <v>99</v>
      </c>
      <c r="C94" s="25">
        <v>20776.44</v>
      </c>
      <c r="D94" s="26">
        <v>13670.9</v>
      </c>
      <c r="E94" s="27">
        <v>139426.61</v>
      </c>
      <c r="F94" s="28">
        <v>167052.94</v>
      </c>
      <c r="G94" s="29">
        <v>-0.34199988063402587</v>
      </c>
      <c r="H94" s="29">
        <v>0.1981424492785131</v>
      </c>
    </row>
    <row r="95" spans="2:8" ht="11.25">
      <c r="B95" s="24" t="s">
        <v>100</v>
      </c>
      <c r="C95" s="25">
        <v>0</v>
      </c>
      <c r="D95" s="26">
        <v>0</v>
      </c>
      <c r="E95" s="27">
        <v>33367.5</v>
      </c>
      <c r="F95" s="28">
        <v>0</v>
      </c>
      <c r="G95" s="30" t="s">
        <v>12</v>
      </c>
      <c r="H95" s="29">
        <v>-1</v>
      </c>
    </row>
    <row r="96" spans="2:8" ht="11.25">
      <c r="B96" s="24" t="s">
        <v>101</v>
      </c>
      <c r="C96" s="25">
        <v>115107.8</v>
      </c>
      <c r="D96" s="26">
        <v>0</v>
      </c>
      <c r="E96" s="27">
        <v>163111.12</v>
      </c>
      <c r="F96" s="28">
        <v>21101</v>
      </c>
      <c r="G96" s="29">
        <v>-1</v>
      </c>
      <c r="H96" s="29">
        <v>-0.8706342032351932</v>
      </c>
    </row>
    <row r="97" spans="2:8" ht="11.25">
      <c r="B97" s="24" t="s">
        <v>102</v>
      </c>
      <c r="C97" s="25">
        <v>643135.7</v>
      </c>
      <c r="D97" s="26">
        <v>443139</v>
      </c>
      <c r="E97" s="27">
        <v>990433.7</v>
      </c>
      <c r="F97" s="28">
        <v>1900461.56</v>
      </c>
      <c r="G97" s="29">
        <v>-0.3109712304883713</v>
      </c>
      <c r="H97" s="29">
        <v>0.9188175442737865</v>
      </c>
    </row>
    <row r="98" spans="2:8" ht="11.25">
      <c r="B98" s="24" t="s">
        <v>103</v>
      </c>
      <c r="C98" s="25">
        <v>199774.9</v>
      </c>
      <c r="D98" s="26">
        <v>168951.68</v>
      </c>
      <c r="E98" s="27">
        <v>239528.9</v>
      </c>
      <c r="F98" s="28">
        <v>363618.96</v>
      </c>
      <c r="G98" s="29">
        <v>-0.15428975311713333</v>
      </c>
      <c r="H98" s="29">
        <v>0.5180588229645777</v>
      </c>
    </row>
    <row r="99" spans="2:8" ht="11.25">
      <c r="B99" s="24" t="s">
        <v>104</v>
      </c>
      <c r="C99" s="25">
        <v>6121022.369999999</v>
      </c>
      <c r="D99" s="26">
        <v>252979.18</v>
      </c>
      <c r="E99" s="27">
        <v>13914772.36</v>
      </c>
      <c r="F99" s="28">
        <v>10059077.670000002</v>
      </c>
      <c r="G99" s="29">
        <v>-0.9586704369453236</v>
      </c>
      <c r="H99" s="29">
        <v>-0.27709362325493325</v>
      </c>
    </row>
    <row r="100" spans="2:8" ht="11.25">
      <c r="B100" s="24" t="s">
        <v>105</v>
      </c>
      <c r="C100" s="25">
        <v>0</v>
      </c>
      <c r="D100" s="26">
        <v>66015</v>
      </c>
      <c r="E100" s="27">
        <v>72410</v>
      </c>
      <c r="F100" s="28">
        <v>66015</v>
      </c>
      <c r="G100" s="30" t="s">
        <v>12</v>
      </c>
      <c r="H100" s="29">
        <v>-0.08831653086590252</v>
      </c>
    </row>
    <row r="101" spans="2:8" ht="11.25">
      <c r="B101" s="24" t="s">
        <v>106</v>
      </c>
      <c r="C101" s="25">
        <v>2300</v>
      </c>
      <c r="D101" s="26">
        <v>0</v>
      </c>
      <c r="E101" s="27">
        <v>44365</v>
      </c>
      <c r="F101" s="28">
        <v>0</v>
      </c>
      <c r="G101" s="29">
        <v>-1</v>
      </c>
      <c r="H101" s="29">
        <v>-1</v>
      </c>
    </row>
    <row r="102" spans="2:8" ht="11.25">
      <c r="B102" s="24" t="s">
        <v>107</v>
      </c>
      <c r="C102" s="25">
        <v>0</v>
      </c>
      <c r="D102" s="26">
        <v>11035</v>
      </c>
      <c r="E102" s="27">
        <v>0</v>
      </c>
      <c r="F102" s="28">
        <v>33835</v>
      </c>
      <c r="G102" s="30" t="s">
        <v>12</v>
      </c>
      <c r="H102" s="30" t="s">
        <v>12</v>
      </c>
    </row>
    <row r="103" spans="2:8" ht="11.25">
      <c r="B103" s="24" t="s">
        <v>108</v>
      </c>
      <c r="C103" s="25">
        <v>817966.82</v>
      </c>
      <c r="D103" s="26">
        <v>2811950.82</v>
      </c>
      <c r="E103" s="27">
        <v>2650961.87</v>
      </c>
      <c r="F103" s="28">
        <v>4445876.58</v>
      </c>
      <c r="G103" s="29">
        <v>2.43773213197083</v>
      </c>
      <c r="H103" s="29">
        <v>0.6770805458623967</v>
      </c>
    </row>
    <row r="104" spans="2:8" ht="11.25">
      <c r="B104" s="24" t="s">
        <v>109</v>
      </c>
      <c r="C104" s="25">
        <v>0</v>
      </c>
      <c r="D104" s="26">
        <v>0</v>
      </c>
      <c r="E104" s="27">
        <v>12330</v>
      </c>
      <c r="F104" s="28">
        <v>37110</v>
      </c>
      <c r="G104" s="30" t="s">
        <v>12</v>
      </c>
      <c r="H104" s="29">
        <v>2.0097323600973236</v>
      </c>
    </row>
    <row r="105" spans="2:8" ht="11.25">
      <c r="B105" s="24" t="s">
        <v>110</v>
      </c>
      <c r="C105" s="25">
        <v>0</v>
      </c>
      <c r="D105" s="26">
        <v>0</v>
      </c>
      <c r="E105" s="27">
        <v>498.2</v>
      </c>
      <c r="F105" s="28">
        <v>0</v>
      </c>
      <c r="G105" s="30" t="s">
        <v>12</v>
      </c>
      <c r="H105" s="29">
        <v>-1</v>
      </c>
    </row>
    <row r="106" spans="2:8" ht="11.25">
      <c r="B106" s="24" t="s">
        <v>111</v>
      </c>
      <c r="C106" s="25">
        <v>43530</v>
      </c>
      <c r="D106" s="26">
        <v>39251.02</v>
      </c>
      <c r="E106" s="27">
        <v>72556</v>
      </c>
      <c r="F106" s="28">
        <v>39251.02</v>
      </c>
      <c r="G106" s="29">
        <v>-0.09829956351941194</v>
      </c>
      <c r="H106" s="29">
        <v>-0.45902447764485366</v>
      </c>
    </row>
    <row r="107" spans="2:8" ht="11.25">
      <c r="B107" s="24" t="s">
        <v>112</v>
      </c>
      <c r="C107" s="25">
        <v>79056</v>
      </c>
      <c r="D107" s="26">
        <v>58254.2</v>
      </c>
      <c r="E107" s="27">
        <v>399979.01</v>
      </c>
      <c r="F107" s="28">
        <v>81094.4</v>
      </c>
      <c r="G107" s="29">
        <v>-0.2631274033596438</v>
      </c>
      <c r="H107" s="29">
        <v>-0.7972533608701117</v>
      </c>
    </row>
    <row r="108" spans="2:8" ht="11.25">
      <c r="B108" s="24" t="s">
        <v>113</v>
      </c>
      <c r="C108" s="25">
        <v>259470.37</v>
      </c>
      <c r="D108" s="26">
        <v>210221.78</v>
      </c>
      <c r="E108" s="27">
        <v>626811.05</v>
      </c>
      <c r="F108" s="28">
        <v>580238.17</v>
      </c>
      <c r="G108" s="29">
        <v>-0.18980429249012132</v>
      </c>
      <c r="H108" s="29">
        <v>-0.07430130658992051</v>
      </c>
    </row>
    <row r="109" spans="2:8" ht="11.25">
      <c r="B109" s="24" t="s">
        <v>114</v>
      </c>
      <c r="C109" s="25">
        <v>1627785.82</v>
      </c>
      <c r="D109" s="26">
        <v>2934138.54</v>
      </c>
      <c r="E109" s="27">
        <v>5321934.46</v>
      </c>
      <c r="F109" s="28">
        <v>6447280.009999998</v>
      </c>
      <c r="G109" s="29">
        <v>0.8025335421585131</v>
      </c>
      <c r="H109" s="29">
        <v>0.21145422937057323</v>
      </c>
    </row>
    <row r="110" spans="2:8" ht="11.25">
      <c r="B110" s="24" t="s">
        <v>115</v>
      </c>
      <c r="C110" s="25">
        <v>14850</v>
      </c>
      <c r="D110" s="26">
        <v>87145.5</v>
      </c>
      <c r="E110" s="27">
        <v>20780</v>
      </c>
      <c r="F110" s="28">
        <v>358022.23</v>
      </c>
      <c r="G110" s="29">
        <v>4.8683838383838385</v>
      </c>
      <c r="H110" s="29">
        <v>16.229173724735322</v>
      </c>
    </row>
    <row r="111" spans="2:8" ht="11.25">
      <c r="B111" s="31" t="s">
        <v>116</v>
      </c>
      <c r="C111" s="32">
        <f>SUM(C5:C110)</f>
        <v>88909072.02000001</v>
      </c>
      <c r="D111" s="33">
        <f>SUM(D5:D110)</f>
        <v>90986799.43</v>
      </c>
      <c r="E111" s="34">
        <f>SUM(E5:E110)</f>
        <v>201732056.89000008</v>
      </c>
      <c r="F111" s="35">
        <f>SUM(F5:F110)</f>
        <v>236733987.72</v>
      </c>
      <c r="G111" s="36">
        <v>0.023369127163228143</v>
      </c>
      <c r="H111" s="36">
        <v>0.17350703388250133</v>
      </c>
    </row>
  </sheetData>
  <mergeCells count="7">
    <mergeCell ref="F3:F4"/>
    <mergeCell ref="G3:H3"/>
    <mergeCell ref="B2:H2"/>
    <mergeCell ref="B3:B4"/>
    <mergeCell ref="C3:C4"/>
    <mergeCell ref="D3:D4"/>
    <mergeCell ref="E3:E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15"/>
  <sheetViews>
    <sheetView workbookViewId="0" topLeftCell="A1">
      <selection activeCell="A1" sqref="A1"/>
    </sheetView>
  </sheetViews>
  <sheetFormatPr defaultColWidth="12" defaultRowHeight="11.25"/>
  <cols>
    <col min="1" max="1" width="12" style="4" customWidth="1"/>
    <col min="2" max="2" width="23" style="37" bestFit="1" customWidth="1"/>
    <col min="3" max="6" width="14" style="4" bestFit="1" customWidth="1"/>
    <col min="7" max="7" width="14" style="38" customWidth="1"/>
    <col min="8" max="8" width="12" style="38" customWidth="1"/>
    <col min="9" max="16384" width="12" style="4" customWidth="1"/>
  </cols>
  <sheetData>
    <row r="2" spans="2:8" ht="30.75" customHeight="1">
      <c r="B2" s="1" t="s">
        <v>117</v>
      </c>
      <c r="C2" s="2"/>
      <c r="D2" s="2"/>
      <c r="E2" s="2"/>
      <c r="F2" s="2"/>
      <c r="G2" s="2"/>
      <c r="H2" s="3"/>
    </row>
    <row r="3" spans="2:8" ht="18" customHeight="1">
      <c r="B3" s="5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1"/>
    </row>
    <row r="4" spans="2:8" ht="18" customHeight="1">
      <c r="B4" s="12"/>
      <c r="C4" s="13"/>
      <c r="D4" s="14"/>
      <c r="E4" s="15"/>
      <c r="F4" s="16"/>
      <c r="G4" s="17" t="s">
        <v>7</v>
      </c>
      <c r="H4" s="17" t="s">
        <v>8</v>
      </c>
    </row>
    <row r="5" spans="2:8" ht="11.25">
      <c r="B5" s="18" t="s">
        <v>9</v>
      </c>
      <c r="C5" s="19">
        <v>3427585.88</v>
      </c>
      <c r="D5" s="20">
        <v>1572401.34</v>
      </c>
      <c r="E5" s="21">
        <v>7899956.67</v>
      </c>
      <c r="F5" s="22">
        <v>11100502.98</v>
      </c>
      <c r="G5" s="23">
        <v>-0.5412510743567422</v>
      </c>
      <c r="H5" s="23">
        <v>0.4051346663905184</v>
      </c>
    </row>
    <row r="6" spans="2:8" ht="11.25">
      <c r="B6" s="24" t="s">
        <v>10</v>
      </c>
      <c r="C6" s="25">
        <v>0</v>
      </c>
      <c r="D6" s="26">
        <v>0</v>
      </c>
      <c r="E6" s="27">
        <v>31471.3</v>
      </c>
      <c r="F6" s="28">
        <v>241085</v>
      </c>
      <c r="G6" s="30" t="s">
        <v>12</v>
      </c>
      <c r="H6" s="29">
        <v>6.660471604287081</v>
      </c>
    </row>
    <row r="7" spans="2:8" ht="11.25">
      <c r="B7" s="24" t="s">
        <v>11</v>
      </c>
      <c r="C7" s="25">
        <v>47440</v>
      </c>
      <c r="D7" s="26">
        <v>0</v>
      </c>
      <c r="E7" s="27">
        <v>47440</v>
      </c>
      <c r="F7" s="28">
        <v>0</v>
      </c>
      <c r="G7" s="29">
        <v>-1</v>
      </c>
      <c r="H7" s="29">
        <v>-1</v>
      </c>
    </row>
    <row r="8" spans="2:8" ht="11.25">
      <c r="B8" s="24" t="s">
        <v>13</v>
      </c>
      <c r="C8" s="25">
        <v>2883750.47</v>
      </c>
      <c r="D8" s="26">
        <v>3789544.46</v>
      </c>
      <c r="E8" s="27">
        <v>8062999.210000001</v>
      </c>
      <c r="F8" s="28">
        <v>10659816.780000001</v>
      </c>
      <c r="G8" s="29">
        <v>0.3141027628510451</v>
      </c>
      <c r="H8" s="29">
        <v>0.3220659586298038</v>
      </c>
    </row>
    <row r="9" spans="2:8" ht="11.25">
      <c r="B9" s="24" t="s">
        <v>14</v>
      </c>
      <c r="C9" s="25">
        <v>7034135.230000001</v>
      </c>
      <c r="D9" s="26">
        <v>7005048.45</v>
      </c>
      <c r="E9" s="27">
        <v>13060767.870000005</v>
      </c>
      <c r="F9" s="28">
        <v>13938607.209999999</v>
      </c>
      <c r="G9" s="29">
        <v>-0.004135089680384341</v>
      </c>
      <c r="H9" s="29">
        <v>0.06721192419446886</v>
      </c>
    </row>
    <row r="10" spans="2:8" ht="11.25">
      <c r="B10" s="24" t="s">
        <v>15</v>
      </c>
      <c r="C10" s="25">
        <v>3701384.29</v>
      </c>
      <c r="D10" s="26">
        <v>7862727.56</v>
      </c>
      <c r="E10" s="27">
        <v>8904862.83</v>
      </c>
      <c r="F10" s="28">
        <v>17070700.610000003</v>
      </c>
      <c r="G10" s="29">
        <v>1.124266745618029</v>
      </c>
      <c r="H10" s="29">
        <v>0.917008822695139</v>
      </c>
    </row>
    <row r="11" spans="2:8" ht="11.25">
      <c r="B11" s="24" t="s">
        <v>16</v>
      </c>
      <c r="C11" s="25">
        <v>93683.2</v>
      </c>
      <c r="D11" s="26">
        <v>0</v>
      </c>
      <c r="E11" s="27">
        <v>93683.2</v>
      </c>
      <c r="F11" s="28">
        <v>0</v>
      </c>
      <c r="G11" s="29">
        <v>-1</v>
      </c>
      <c r="H11" s="29">
        <v>-1</v>
      </c>
    </row>
    <row r="12" spans="2:8" ht="11.25">
      <c r="B12" s="24" t="s">
        <v>17</v>
      </c>
      <c r="C12" s="25">
        <v>17562.86</v>
      </c>
      <c r="D12" s="26">
        <v>24481.67</v>
      </c>
      <c r="E12" s="27">
        <v>72547.94</v>
      </c>
      <c r="F12" s="28">
        <v>59285.17</v>
      </c>
      <c r="G12" s="29">
        <v>0.3939455191238783</v>
      </c>
      <c r="H12" s="29">
        <v>-0.1828138745221436</v>
      </c>
    </row>
    <row r="13" spans="2:8" ht="11.25">
      <c r="B13" s="24" t="s">
        <v>18</v>
      </c>
      <c r="C13" s="25">
        <v>635788.41</v>
      </c>
      <c r="D13" s="26">
        <v>0</v>
      </c>
      <c r="E13" s="27">
        <v>635788.41</v>
      </c>
      <c r="F13" s="28">
        <v>566058.24</v>
      </c>
      <c r="G13" s="29">
        <v>-1</v>
      </c>
      <c r="H13" s="29">
        <v>-0.10967511974620614</v>
      </c>
    </row>
    <row r="14" spans="2:8" ht="11.25">
      <c r="B14" s="24" t="s">
        <v>19</v>
      </c>
      <c r="C14" s="25">
        <v>0</v>
      </c>
      <c r="D14" s="26">
        <v>0</v>
      </c>
      <c r="E14" s="27">
        <v>54691.69</v>
      </c>
      <c r="F14" s="28">
        <v>0</v>
      </c>
      <c r="G14" s="30" t="s">
        <v>12</v>
      </c>
      <c r="H14" s="29">
        <v>-1</v>
      </c>
    </row>
    <row r="15" spans="2:8" ht="11.25">
      <c r="B15" s="24" t="s">
        <v>118</v>
      </c>
      <c r="C15" s="25">
        <v>0</v>
      </c>
      <c r="D15" s="26">
        <v>0</v>
      </c>
      <c r="E15" s="27">
        <v>97435.8</v>
      </c>
      <c r="F15" s="28">
        <v>0</v>
      </c>
      <c r="G15" s="30" t="s">
        <v>12</v>
      </c>
      <c r="H15" s="29">
        <v>-1</v>
      </c>
    </row>
    <row r="16" spans="2:8" ht="11.25">
      <c r="B16" s="24" t="s">
        <v>20</v>
      </c>
      <c r="C16" s="25">
        <v>7431070.630000001</v>
      </c>
      <c r="D16" s="26">
        <v>3980965.58</v>
      </c>
      <c r="E16" s="27">
        <v>15156990.92</v>
      </c>
      <c r="F16" s="28">
        <v>17527364.689999998</v>
      </c>
      <c r="G16" s="29">
        <v>-0.4642810197593291</v>
      </c>
      <c r="H16" s="29">
        <v>0.15638815002997952</v>
      </c>
    </row>
    <row r="17" spans="2:8" ht="11.25">
      <c r="B17" s="24" t="s">
        <v>23</v>
      </c>
      <c r="C17" s="25">
        <v>649238</v>
      </c>
      <c r="D17" s="26">
        <v>777649.98</v>
      </c>
      <c r="E17" s="27">
        <v>1568246.38</v>
      </c>
      <c r="F17" s="28">
        <v>2596063.87</v>
      </c>
      <c r="G17" s="29">
        <v>0.19778876159436143</v>
      </c>
      <c r="H17" s="29">
        <v>0.6553928662663326</v>
      </c>
    </row>
    <row r="18" spans="2:8" ht="11.25">
      <c r="B18" s="24" t="s">
        <v>24</v>
      </c>
      <c r="C18" s="25">
        <v>4201887.04</v>
      </c>
      <c r="D18" s="26">
        <v>5403191.96</v>
      </c>
      <c r="E18" s="27">
        <v>10751541.85</v>
      </c>
      <c r="F18" s="28">
        <v>11048445.819999998</v>
      </c>
      <c r="G18" s="29">
        <v>0.28589652900331175</v>
      </c>
      <c r="H18" s="29">
        <v>0.027615013189945303</v>
      </c>
    </row>
    <row r="19" spans="2:8" ht="11.25">
      <c r="B19" s="24" t="s">
        <v>25</v>
      </c>
      <c r="C19" s="25">
        <v>0</v>
      </c>
      <c r="D19" s="26">
        <v>0</v>
      </c>
      <c r="E19" s="27">
        <v>50835</v>
      </c>
      <c r="F19" s="28">
        <v>15633.74</v>
      </c>
      <c r="G19" s="30" t="s">
        <v>12</v>
      </c>
      <c r="H19" s="29">
        <v>-0.6924610996360775</v>
      </c>
    </row>
    <row r="20" spans="2:8" ht="11.25">
      <c r="B20" s="24" t="s">
        <v>119</v>
      </c>
      <c r="C20" s="25">
        <v>67419</v>
      </c>
      <c r="D20" s="26">
        <v>0</v>
      </c>
      <c r="E20" s="27">
        <v>67419</v>
      </c>
      <c r="F20" s="28">
        <v>0</v>
      </c>
      <c r="G20" s="29">
        <v>-1</v>
      </c>
      <c r="H20" s="29">
        <v>-1</v>
      </c>
    </row>
    <row r="21" spans="2:8" ht="11.25">
      <c r="B21" s="24" t="s">
        <v>27</v>
      </c>
      <c r="C21" s="25">
        <v>4612603.55</v>
      </c>
      <c r="D21" s="26">
        <v>6271847.129999999</v>
      </c>
      <c r="E21" s="27">
        <v>9114846.860000001</v>
      </c>
      <c r="F21" s="28">
        <v>13397943.010000005</v>
      </c>
      <c r="G21" s="29">
        <v>0.35971952976535326</v>
      </c>
      <c r="H21" s="29">
        <v>0.4699032485993959</v>
      </c>
    </row>
    <row r="22" spans="2:8" ht="11.25">
      <c r="B22" s="24" t="s">
        <v>28</v>
      </c>
      <c r="C22" s="25">
        <v>8434972.049999999</v>
      </c>
      <c r="D22" s="26">
        <v>8825915.41</v>
      </c>
      <c r="E22" s="27">
        <v>17546255.660000004</v>
      </c>
      <c r="F22" s="28">
        <v>18569124.709999997</v>
      </c>
      <c r="G22" s="29">
        <v>0.0463479140988976</v>
      </c>
      <c r="H22" s="29">
        <v>0.05829557427068699</v>
      </c>
    </row>
    <row r="23" spans="2:8" ht="11.25">
      <c r="B23" s="24" t="s">
        <v>29</v>
      </c>
      <c r="C23" s="25">
        <v>0</v>
      </c>
      <c r="D23" s="26">
        <v>0</v>
      </c>
      <c r="E23" s="27">
        <v>0</v>
      </c>
      <c r="F23" s="28">
        <v>41110.1</v>
      </c>
      <c r="G23" s="30" t="s">
        <v>12</v>
      </c>
      <c r="H23" s="30" t="s">
        <v>12</v>
      </c>
    </row>
    <row r="24" spans="2:8" ht="11.25">
      <c r="B24" s="24" t="s">
        <v>30</v>
      </c>
      <c r="C24" s="25">
        <v>16324896.41</v>
      </c>
      <c r="D24" s="26">
        <v>12760289.379999999</v>
      </c>
      <c r="E24" s="27">
        <v>32403953.379999995</v>
      </c>
      <c r="F24" s="28">
        <v>43301439.24</v>
      </c>
      <c r="G24" s="29">
        <v>-0.21835403671023979</v>
      </c>
      <c r="H24" s="29">
        <v>0.3363011214158218</v>
      </c>
    </row>
    <row r="25" spans="2:8" ht="11.25">
      <c r="B25" s="24" t="s">
        <v>31</v>
      </c>
      <c r="C25" s="25">
        <v>1722130.17</v>
      </c>
      <c r="D25" s="26">
        <v>2590529.47</v>
      </c>
      <c r="E25" s="27">
        <v>2497620.24</v>
      </c>
      <c r="F25" s="28">
        <v>5545437.3599999985</v>
      </c>
      <c r="G25" s="29">
        <v>0.5042588040833176</v>
      </c>
      <c r="H25" s="29">
        <v>1.220288445452379</v>
      </c>
    </row>
    <row r="26" spans="2:8" ht="11.25">
      <c r="B26" s="24" t="s">
        <v>33</v>
      </c>
      <c r="C26" s="25">
        <v>142636.53</v>
      </c>
      <c r="D26" s="26">
        <v>62934</v>
      </c>
      <c r="E26" s="27">
        <v>423162.68</v>
      </c>
      <c r="F26" s="28">
        <v>168416.87</v>
      </c>
      <c r="G26" s="29">
        <v>-0.5587806293380805</v>
      </c>
      <c r="H26" s="29">
        <v>-0.6020044347956204</v>
      </c>
    </row>
    <row r="27" spans="2:8" ht="11.25">
      <c r="B27" s="24" t="s">
        <v>34</v>
      </c>
      <c r="C27" s="25">
        <v>49250408.39000001</v>
      </c>
      <c r="D27" s="26">
        <v>48221875.97</v>
      </c>
      <c r="E27" s="27">
        <v>95080630.12999998</v>
      </c>
      <c r="F27" s="28">
        <v>119698666.56</v>
      </c>
      <c r="G27" s="29">
        <v>-0.02088373383333908</v>
      </c>
      <c r="H27" s="29">
        <v>0.25891747242672625</v>
      </c>
    </row>
    <row r="28" spans="2:8" ht="11.25">
      <c r="B28" s="24" t="s">
        <v>36</v>
      </c>
      <c r="C28" s="25">
        <v>1396276.17</v>
      </c>
      <c r="D28" s="26">
        <v>2465214.76</v>
      </c>
      <c r="E28" s="27">
        <v>4812437.25</v>
      </c>
      <c r="F28" s="28">
        <v>5766158.81</v>
      </c>
      <c r="G28" s="29">
        <v>0.7655638712218371</v>
      </c>
      <c r="H28" s="29">
        <v>0.19817849261307252</v>
      </c>
    </row>
    <row r="29" spans="2:8" ht="11.25">
      <c r="B29" s="24" t="s">
        <v>120</v>
      </c>
      <c r="C29" s="25">
        <v>0</v>
      </c>
      <c r="D29" s="26">
        <v>0</v>
      </c>
      <c r="E29" s="27">
        <v>26900</v>
      </c>
      <c r="F29" s="28">
        <v>0</v>
      </c>
      <c r="G29" s="30" t="s">
        <v>12</v>
      </c>
      <c r="H29" s="29">
        <v>-1</v>
      </c>
    </row>
    <row r="30" spans="2:8" ht="11.25">
      <c r="B30" s="24" t="s">
        <v>37</v>
      </c>
      <c r="C30" s="25">
        <v>9660945.790000001</v>
      </c>
      <c r="D30" s="26">
        <v>5785933.459999999</v>
      </c>
      <c r="E30" s="27">
        <v>13398709.809999999</v>
      </c>
      <c r="F30" s="28">
        <v>11321062.340000004</v>
      </c>
      <c r="G30" s="29">
        <v>-0.4011007218372976</v>
      </c>
      <c r="H30" s="29">
        <v>-0.1550632485860215</v>
      </c>
    </row>
    <row r="31" spans="2:8" ht="11.25">
      <c r="B31" s="24" t="s">
        <v>38</v>
      </c>
      <c r="C31" s="25">
        <v>129069.38</v>
      </c>
      <c r="D31" s="26">
        <v>788183.37</v>
      </c>
      <c r="E31" s="27">
        <v>326071.6</v>
      </c>
      <c r="F31" s="28">
        <v>2422907.43</v>
      </c>
      <c r="G31" s="29">
        <v>5.10666426072551</v>
      </c>
      <c r="H31" s="29">
        <v>6.430599383693644</v>
      </c>
    </row>
    <row r="32" spans="2:8" ht="11.25">
      <c r="B32" s="24" t="s">
        <v>39</v>
      </c>
      <c r="C32" s="25">
        <v>6899683.84</v>
      </c>
      <c r="D32" s="26">
        <v>1423871.3</v>
      </c>
      <c r="E32" s="27">
        <v>8819960.76</v>
      </c>
      <c r="F32" s="28">
        <v>1538694.68</v>
      </c>
      <c r="G32" s="29">
        <v>-0.7936323847557629</v>
      </c>
      <c r="H32" s="29">
        <v>-0.8255440447106932</v>
      </c>
    </row>
    <row r="33" spans="2:8" ht="11.25">
      <c r="B33" s="24" t="s">
        <v>40</v>
      </c>
      <c r="C33" s="25">
        <v>8153398.039999999</v>
      </c>
      <c r="D33" s="26">
        <v>3183618.56</v>
      </c>
      <c r="E33" s="27">
        <v>11456981.76</v>
      </c>
      <c r="F33" s="28">
        <v>10201587.02</v>
      </c>
      <c r="G33" s="29">
        <v>-0.6095347554011971</v>
      </c>
      <c r="H33" s="29">
        <v>-0.10957464769499647</v>
      </c>
    </row>
    <row r="34" spans="2:8" ht="11.25">
      <c r="B34" s="24" t="s">
        <v>121</v>
      </c>
      <c r="C34" s="25">
        <v>74066.98</v>
      </c>
      <c r="D34" s="26">
        <v>0</v>
      </c>
      <c r="E34" s="27">
        <v>147891.48</v>
      </c>
      <c r="F34" s="28">
        <v>0</v>
      </c>
      <c r="G34" s="29">
        <v>-1</v>
      </c>
      <c r="H34" s="29">
        <v>-1</v>
      </c>
    </row>
    <row r="35" spans="2:8" ht="11.25">
      <c r="B35" s="24" t="s">
        <v>41</v>
      </c>
      <c r="C35" s="25">
        <v>8463083.060000002</v>
      </c>
      <c r="D35" s="26">
        <v>14127978.21</v>
      </c>
      <c r="E35" s="27">
        <v>24729703.799999997</v>
      </c>
      <c r="F35" s="28">
        <v>28067372.779999997</v>
      </c>
      <c r="G35" s="29">
        <v>0.6693654203601775</v>
      </c>
      <c r="H35" s="29">
        <v>0.13496599097964124</v>
      </c>
    </row>
    <row r="36" spans="2:8" ht="11.25">
      <c r="B36" s="24" t="s">
        <v>42</v>
      </c>
      <c r="C36" s="25">
        <v>76737840.28999996</v>
      </c>
      <c r="D36" s="26">
        <v>63711060.98000001</v>
      </c>
      <c r="E36" s="27">
        <v>174743055.02000007</v>
      </c>
      <c r="F36" s="28">
        <v>141537340.51000005</v>
      </c>
      <c r="G36" s="29">
        <v>-0.16975691863063191</v>
      </c>
      <c r="H36" s="29">
        <v>-0.1900259469894211</v>
      </c>
    </row>
    <row r="37" spans="2:8" ht="11.25">
      <c r="B37" s="24" t="s">
        <v>43</v>
      </c>
      <c r="C37" s="25">
        <v>37888.26</v>
      </c>
      <c r="D37" s="26">
        <v>49205</v>
      </c>
      <c r="E37" s="27">
        <v>37888.26</v>
      </c>
      <c r="F37" s="28">
        <v>120746</v>
      </c>
      <c r="G37" s="29">
        <v>0.298687245072748</v>
      </c>
      <c r="H37" s="29">
        <v>2.186897471670644</v>
      </c>
    </row>
    <row r="38" spans="2:8" ht="11.25">
      <c r="B38" s="24" t="s">
        <v>44</v>
      </c>
      <c r="C38" s="25">
        <v>309364.5</v>
      </c>
      <c r="D38" s="26">
        <v>95251</v>
      </c>
      <c r="E38" s="27">
        <v>470606</v>
      </c>
      <c r="F38" s="28">
        <v>146334.5</v>
      </c>
      <c r="G38" s="29">
        <v>-0.6921075301141534</v>
      </c>
      <c r="H38" s="29">
        <v>-0.68905092582755</v>
      </c>
    </row>
    <row r="39" spans="2:8" ht="11.25">
      <c r="B39" s="24" t="s">
        <v>45</v>
      </c>
      <c r="C39" s="25">
        <v>590509</v>
      </c>
      <c r="D39" s="26">
        <v>0</v>
      </c>
      <c r="E39" s="27">
        <v>776811.02</v>
      </c>
      <c r="F39" s="28">
        <v>23162.97</v>
      </c>
      <c r="G39" s="29">
        <v>-1</v>
      </c>
      <c r="H39" s="29">
        <v>-0.9701819755337663</v>
      </c>
    </row>
    <row r="40" spans="2:8" ht="11.25">
      <c r="B40" s="24" t="s">
        <v>46</v>
      </c>
      <c r="C40" s="25">
        <v>172497.02</v>
      </c>
      <c r="D40" s="26">
        <v>145473.91</v>
      </c>
      <c r="E40" s="27">
        <v>348288.16</v>
      </c>
      <c r="F40" s="28">
        <v>364751.13</v>
      </c>
      <c r="G40" s="29">
        <v>-0.15665841647583234</v>
      </c>
      <c r="H40" s="29">
        <v>0.04726824477754299</v>
      </c>
    </row>
    <row r="41" spans="2:8" ht="11.25">
      <c r="B41" s="24" t="s">
        <v>47</v>
      </c>
      <c r="C41" s="25">
        <v>5628499.02</v>
      </c>
      <c r="D41" s="26">
        <v>12834073.97</v>
      </c>
      <c r="E41" s="27">
        <v>13975334.350000001</v>
      </c>
      <c r="F41" s="28">
        <v>21452897.420000006</v>
      </c>
      <c r="G41" s="29">
        <v>1.2801947596323826</v>
      </c>
      <c r="H41" s="29">
        <v>0.5350543237629233</v>
      </c>
    </row>
    <row r="42" spans="2:8" ht="11.25">
      <c r="B42" s="24" t="s">
        <v>48</v>
      </c>
      <c r="C42" s="25">
        <v>0</v>
      </c>
      <c r="D42" s="26">
        <v>0</v>
      </c>
      <c r="E42" s="27">
        <v>0</v>
      </c>
      <c r="F42" s="28">
        <v>26091.22</v>
      </c>
      <c r="G42" s="30" t="s">
        <v>12</v>
      </c>
      <c r="H42" s="30" t="s">
        <v>12</v>
      </c>
    </row>
    <row r="43" spans="2:8" ht="11.25">
      <c r="B43" s="24" t="s">
        <v>49</v>
      </c>
      <c r="C43" s="25">
        <v>1525431.46</v>
      </c>
      <c r="D43" s="26">
        <v>131120</v>
      </c>
      <c r="E43" s="27">
        <v>1826775.06</v>
      </c>
      <c r="F43" s="28">
        <v>295444</v>
      </c>
      <c r="G43" s="29">
        <v>-0.9140439911997095</v>
      </c>
      <c r="H43" s="29">
        <v>-0.8382701808946308</v>
      </c>
    </row>
    <row r="44" spans="2:8" ht="11.25">
      <c r="B44" s="24" t="s">
        <v>50</v>
      </c>
      <c r="C44" s="25">
        <v>0</v>
      </c>
      <c r="D44" s="26">
        <v>6689922</v>
      </c>
      <c r="E44" s="27">
        <v>0</v>
      </c>
      <c r="F44" s="28">
        <v>7101339.5</v>
      </c>
      <c r="G44" s="30" t="s">
        <v>12</v>
      </c>
      <c r="H44" s="30" t="s">
        <v>12</v>
      </c>
    </row>
    <row r="45" spans="2:8" ht="11.25">
      <c r="B45" s="24" t="s">
        <v>51</v>
      </c>
      <c r="C45" s="25">
        <v>3428235.76</v>
      </c>
      <c r="D45" s="26">
        <v>8454568.52</v>
      </c>
      <c r="E45" s="27">
        <v>6576821.49</v>
      </c>
      <c r="F45" s="28">
        <v>19841683.62</v>
      </c>
      <c r="G45" s="29">
        <v>1.4661572633499396</v>
      </c>
      <c r="H45" s="29">
        <v>2.016910775238329</v>
      </c>
    </row>
    <row r="46" spans="2:8" ht="11.25">
      <c r="B46" s="24" t="s">
        <v>122</v>
      </c>
      <c r="C46" s="25">
        <v>0</v>
      </c>
      <c r="D46" s="26">
        <v>0</v>
      </c>
      <c r="E46" s="27">
        <v>0</v>
      </c>
      <c r="F46" s="28">
        <v>27370.5</v>
      </c>
      <c r="G46" s="30" t="s">
        <v>12</v>
      </c>
      <c r="H46" s="30" t="s">
        <v>12</v>
      </c>
    </row>
    <row r="47" spans="2:8" ht="11.25">
      <c r="B47" s="24" t="s">
        <v>52</v>
      </c>
      <c r="C47" s="25">
        <v>0</v>
      </c>
      <c r="D47" s="26">
        <v>278568.13</v>
      </c>
      <c r="E47" s="27">
        <v>253662.5</v>
      </c>
      <c r="F47" s="28">
        <v>375288.13</v>
      </c>
      <c r="G47" s="30" t="s">
        <v>12</v>
      </c>
      <c r="H47" s="29">
        <v>0.47947816488444284</v>
      </c>
    </row>
    <row r="48" spans="2:8" ht="11.25">
      <c r="B48" s="24" t="s">
        <v>53</v>
      </c>
      <c r="C48" s="25">
        <v>9507039.690000001</v>
      </c>
      <c r="D48" s="26">
        <v>26511177.99</v>
      </c>
      <c r="E48" s="27">
        <v>24514703.099999998</v>
      </c>
      <c r="F48" s="28">
        <v>38911971.00000001</v>
      </c>
      <c r="G48" s="29">
        <v>1.7885839182817165</v>
      </c>
      <c r="H48" s="29">
        <v>0.5872911387615383</v>
      </c>
    </row>
    <row r="49" spans="2:8" ht="11.25">
      <c r="B49" s="24" t="s">
        <v>54</v>
      </c>
      <c r="C49" s="25">
        <v>339574.72</v>
      </c>
      <c r="D49" s="26">
        <v>107147.02</v>
      </c>
      <c r="E49" s="27">
        <v>631758.32</v>
      </c>
      <c r="F49" s="28">
        <v>172321.35</v>
      </c>
      <c r="G49" s="29">
        <v>-0.6844670298189452</v>
      </c>
      <c r="H49" s="29">
        <v>-0.7272353294848575</v>
      </c>
    </row>
    <row r="50" spans="2:8" ht="11.25">
      <c r="B50" s="24" t="s">
        <v>55</v>
      </c>
      <c r="C50" s="25">
        <v>163960.07</v>
      </c>
      <c r="D50" s="26">
        <v>779208</v>
      </c>
      <c r="E50" s="27">
        <v>1166991.67</v>
      </c>
      <c r="F50" s="28">
        <v>1188666.55</v>
      </c>
      <c r="G50" s="29">
        <v>3.7524253923531505</v>
      </c>
      <c r="H50" s="29">
        <v>0.01857329452917189</v>
      </c>
    </row>
    <row r="51" spans="2:8" ht="11.25">
      <c r="B51" s="24" t="s">
        <v>56</v>
      </c>
      <c r="C51" s="25">
        <v>17750</v>
      </c>
      <c r="D51" s="26">
        <v>0</v>
      </c>
      <c r="E51" s="27">
        <v>17750</v>
      </c>
      <c r="F51" s="28">
        <v>0</v>
      </c>
      <c r="G51" s="29">
        <v>-1</v>
      </c>
      <c r="H51" s="29">
        <v>-1</v>
      </c>
    </row>
    <row r="52" spans="2:8" ht="11.25">
      <c r="B52" s="24" t="s">
        <v>57</v>
      </c>
      <c r="C52" s="25">
        <v>530223.27</v>
      </c>
      <c r="D52" s="26">
        <v>1099882.7</v>
      </c>
      <c r="E52" s="27">
        <v>1352499.77</v>
      </c>
      <c r="F52" s="28">
        <v>1805284.81</v>
      </c>
      <c r="G52" s="29">
        <v>1.074376516896363</v>
      </c>
      <c r="H52" s="29">
        <v>0.334776426616324</v>
      </c>
    </row>
    <row r="53" spans="2:8" ht="11.25">
      <c r="B53" s="24" t="s">
        <v>58</v>
      </c>
      <c r="C53" s="25">
        <v>9524482.190000001</v>
      </c>
      <c r="D53" s="26">
        <v>3752707.72</v>
      </c>
      <c r="E53" s="27">
        <v>19073032.18</v>
      </c>
      <c r="F53" s="28">
        <v>10248406.23</v>
      </c>
      <c r="G53" s="29">
        <v>-0.6059935180581193</v>
      </c>
      <c r="H53" s="29">
        <v>-0.46267556551671474</v>
      </c>
    </row>
    <row r="54" spans="2:8" ht="11.25">
      <c r="B54" s="24" t="s">
        <v>59</v>
      </c>
      <c r="C54" s="25">
        <v>5621041.74</v>
      </c>
      <c r="D54" s="26">
        <v>3920958.71</v>
      </c>
      <c r="E54" s="27">
        <v>9936673.190000001</v>
      </c>
      <c r="F54" s="28">
        <v>10276836.35</v>
      </c>
      <c r="G54" s="29">
        <v>-0.3024498142225146</v>
      </c>
      <c r="H54" s="29">
        <v>0.03423310332298435</v>
      </c>
    </row>
    <row r="55" spans="2:8" ht="11.25">
      <c r="B55" s="24" t="s">
        <v>61</v>
      </c>
      <c r="C55" s="25">
        <v>0</v>
      </c>
      <c r="D55" s="26">
        <v>38183.16</v>
      </c>
      <c r="E55" s="27">
        <v>0</v>
      </c>
      <c r="F55" s="28">
        <v>38183.16</v>
      </c>
      <c r="G55" s="30" t="s">
        <v>12</v>
      </c>
      <c r="H55" s="30" t="s">
        <v>12</v>
      </c>
    </row>
    <row r="56" spans="2:8" ht="11.25">
      <c r="B56" s="24" t="s">
        <v>123</v>
      </c>
      <c r="C56" s="25">
        <v>51980</v>
      </c>
      <c r="D56" s="26">
        <v>50218</v>
      </c>
      <c r="E56" s="27">
        <v>103552</v>
      </c>
      <c r="F56" s="28">
        <v>50218</v>
      </c>
      <c r="G56" s="29">
        <v>-0.03389765294343983</v>
      </c>
      <c r="H56" s="29">
        <v>-0.5150455809641532</v>
      </c>
    </row>
    <row r="57" spans="2:8" ht="11.25">
      <c r="B57" s="24" t="s">
        <v>65</v>
      </c>
      <c r="C57" s="25">
        <v>7000</v>
      </c>
      <c r="D57" s="26">
        <v>0</v>
      </c>
      <c r="E57" s="27">
        <v>7000</v>
      </c>
      <c r="F57" s="28">
        <v>70000</v>
      </c>
      <c r="G57" s="29">
        <v>-1</v>
      </c>
      <c r="H57" s="29">
        <v>9</v>
      </c>
    </row>
    <row r="58" spans="2:8" ht="11.25">
      <c r="B58" s="24" t="s">
        <v>66</v>
      </c>
      <c r="C58" s="25">
        <v>268762.34</v>
      </c>
      <c r="D58" s="26">
        <v>1037642.18</v>
      </c>
      <c r="E58" s="27">
        <v>414157.79</v>
      </c>
      <c r="F58" s="28">
        <v>3371223.59</v>
      </c>
      <c r="G58" s="29">
        <v>2.8608168837940613</v>
      </c>
      <c r="H58" s="29">
        <v>7.1399497278561395</v>
      </c>
    </row>
    <row r="59" spans="2:8" ht="11.25">
      <c r="B59" s="24" t="s">
        <v>67</v>
      </c>
      <c r="C59" s="25">
        <v>23579150.130000003</v>
      </c>
      <c r="D59" s="26">
        <v>33997711.080000006</v>
      </c>
      <c r="E59" s="27">
        <v>45053248.84</v>
      </c>
      <c r="F59" s="28">
        <v>53450200.769999996</v>
      </c>
      <c r="G59" s="29">
        <v>0.4418548120928394</v>
      </c>
      <c r="H59" s="29">
        <v>0.18637838882209223</v>
      </c>
    </row>
    <row r="60" spans="2:8" ht="11.25">
      <c r="B60" s="24" t="s">
        <v>68</v>
      </c>
      <c r="C60" s="25">
        <v>62454.28</v>
      </c>
      <c r="D60" s="26">
        <v>101990.51</v>
      </c>
      <c r="E60" s="27">
        <v>265128.32</v>
      </c>
      <c r="F60" s="28">
        <v>170112.05</v>
      </c>
      <c r="G60" s="29">
        <v>0.6330427634423132</v>
      </c>
      <c r="H60" s="29">
        <v>-0.3583784259636994</v>
      </c>
    </row>
    <row r="61" spans="2:8" ht="11.25">
      <c r="B61" s="24" t="s">
        <v>69</v>
      </c>
      <c r="C61" s="25">
        <v>22577003.870000005</v>
      </c>
      <c r="D61" s="26">
        <v>24715208.09999999</v>
      </c>
      <c r="E61" s="27">
        <v>52558990.25000001</v>
      </c>
      <c r="F61" s="28">
        <v>64236968.19000001</v>
      </c>
      <c r="G61" s="29">
        <v>0.09470717382660321</v>
      </c>
      <c r="H61" s="29">
        <v>0.22218801929894383</v>
      </c>
    </row>
    <row r="62" spans="2:8" ht="11.25">
      <c r="B62" s="24" t="s">
        <v>70</v>
      </c>
      <c r="C62" s="25">
        <v>0</v>
      </c>
      <c r="D62" s="26">
        <v>1270139.62</v>
      </c>
      <c r="E62" s="27">
        <v>0</v>
      </c>
      <c r="F62" s="28">
        <v>2243576.38</v>
      </c>
      <c r="G62" s="30" t="s">
        <v>12</v>
      </c>
      <c r="H62" s="30" t="s">
        <v>12</v>
      </c>
    </row>
    <row r="63" spans="2:8" ht="11.25">
      <c r="B63" s="24" t="s">
        <v>124</v>
      </c>
      <c r="C63" s="25">
        <v>0</v>
      </c>
      <c r="D63" s="26">
        <v>0</v>
      </c>
      <c r="E63" s="27">
        <v>52144</v>
      </c>
      <c r="F63" s="28">
        <v>0</v>
      </c>
      <c r="G63" s="30" t="s">
        <v>12</v>
      </c>
      <c r="H63" s="29">
        <v>-1</v>
      </c>
    </row>
    <row r="64" spans="2:8" ht="11.25">
      <c r="B64" s="24" t="s">
        <v>125</v>
      </c>
      <c r="C64" s="25">
        <v>1174902.79</v>
      </c>
      <c r="D64" s="26">
        <v>72043.26</v>
      </c>
      <c r="E64" s="27">
        <v>1174902.79</v>
      </c>
      <c r="F64" s="28">
        <v>485180.75</v>
      </c>
      <c r="G64" s="29">
        <v>-0.9386815142382972</v>
      </c>
      <c r="H64" s="29">
        <v>-0.5870460482947699</v>
      </c>
    </row>
    <row r="65" spans="2:8" ht="11.25">
      <c r="B65" s="24" t="s">
        <v>72</v>
      </c>
      <c r="C65" s="25">
        <v>0</v>
      </c>
      <c r="D65" s="26">
        <v>0</v>
      </c>
      <c r="E65" s="27">
        <v>0</v>
      </c>
      <c r="F65" s="28">
        <v>18508.7</v>
      </c>
      <c r="G65" s="30" t="s">
        <v>12</v>
      </c>
      <c r="H65" s="30" t="s">
        <v>12</v>
      </c>
    </row>
    <row r="66" spans="2:8" ht="11.25">
      <c r="B66" s="24" t="s">
        <v>126</v>
      </c>
      <c r="C66" s="25">
        <v>18042.79</v>
      </c>
      <c r="D66" s="26">
        <v>0</v>
      </c>
      <c r="E66" s="27">
        <v>34023.56</v>
      </c>
      <c r="F66" s="28">
        <v>24642</v>
      </c>
      <c r="G66" s="29">
        <v>-1</v>
      </c>
      <c r="H66" s="29">
        <v>-0.27573716565814976</v>
      </c>
    </row>
    <row r="67" spans="2:8" ht="11.25">
      <c r="B67" s="24" t="s">
        <v>74</v>
      </c>
      <c r="C67" s="25">
        <v>98351.76</v>
      </c>
      <c r="D67" s="26">
        <v>218290.18</v>
      </c>
      <c r="E67" s="27">
        <v>224074.58</v>
      </c>
      <c r="F67" s="28">
        <v>286124</v>
      </c>
      <c r="G67" s="29">
        <v>1.2194842268201405</v>
      </c>
      <c r="H67" s="29">
        <v>0.27691414171121065</v>
      </c>
    </row>
    <row r="68" spans="2:8" ht="11.25">
      <c r="B68" s="24" t="s">
        <v>75</v>
      </c>
      <c r="C68" s="25">
        <v>26602.8</v>
      </c>
      <c r="D68" s="26">
        <v>0</v>
      </c>
      <c r="E68" s="27">
        <v>26602.8</v>
      </c>
      <c r="F68" s="28">
        <v>0</v>
      </c>
      <c r="G68" s="29">
        <v>-1</v>
      </c>
      <c r="H68" s="29">
        <v>-1</v>
      </c>
    </row>
    <row r="69" spans="2:8" ht="11.25">
      <c r="B69" s="24" t="s">
        <v>76</v>
      </c>
      <c r="C69" s="25">
        <v>135162.6</v>
      </c>
      <c r="D69" s="26">
        <v>215476.21</v>
      </c>
      <c r="E69" s="27">
        <v>790293.07</v>
      </c>
      <c r="F69" s="28">
        <v>497587.38</v>
      </c>
      <c r="G69" s="29">
        <v>0.5941999488024052</v>
      </c>
      <c r="H69" s="29">
        <v>-0.37037613147740234</v>
      </c>
    </row>
    <row r="70" spans="2:8" ht="11.25">
      <c r="B70" s="24" t="s">
        <v>127</v>
      </c>
      <c r="C70" s="25">
        <v>127407.14</v>
      </c>
      <c r="D70" s="26">
        <v>240651.46</v>
      </c>
      <c r="E70" s="27">
        <v>309676.74</v>
      </c>
      <c r="F70" s="28">
        <v>645801.26</v>
      </c>
      <c r="G70" s="29">
        <v>0.8888380980846129</v>
      </c>
      <c r="H70" s="29">
        <v>1.085404476939405</v>
      </c>
    </row>
    <row r="71" spans="2:8" ht="11.25">
      <c r="B71" s="24" t="s">
        <v>128</v>
      </c>
      <c r="C71" s="25">
        <v>54838.4</v>
      </c>
      <c r="D71" s="26">
        <v>0</v>
      </c>
      <c r="E71" s="27">
        <v>105892.03</v>
      </c>
      <c r="F71" s="28">
        <v>177039.55</v>
      </c>
      <c r="G71" s="29">
        <v>-1</v>
      </c>
      <c r="H71" s="29">
        <v>0.6718873932249669</v>
      </c>
    </row>
    <row r="72" spans="2:8" ht="11.25">
      <c r="B72" s="24" t="s">
        <v>78</v>
      </c>
      <c r="C72" s="25">
        <v>26294043.720000003</v>
      </c>
      <c r="D72" s="26">
        <v>32974327.920000006</v>
      </c>
      <c r="E72" s="27">
        <v>51802774.46000001</v>
      </c>
      <c r="F72" s="28">
        <v>63809888.14000001</v>
      </c>
      <c r="G72" s="29">
        <v>0.2540607398062089</v>
      </c>
      <c r="H72" s="29">
        <v>0.23178514674482154</v>
      </c>
    </row>
    <row r="73" spans="2:8" ht="11.25">
      <c r="B73" s="24" t="s">
        <v>79</v>
      </c>
      <c r="C73" s="25">
        <v>336105.5</v>
      </c>
      <c r="D73" s="26">
        <v>413309.35</v>
      </c>
      <c r="E73" s="27">
        <v>403019.65</v>
      </c>
      <c r="F73" s="28">
        <v>491270.84</v>
      </c>
      <c r="G73" s="29">
        <v>0.22970123964052958</v>
      </c>
      <c r="H73" s="29">
        <v>0.21897490606227255</v>
      </c>
    </row>
    <row r="74" spans="2:8" ht="11.25">
      <c r="B74" s="24" t="s">
        <v>80</v>
      </c>
      <c r="C74" s="25">
        <v>3439098.29</v>
      </c>
      <c r="D74" s="26">
        <v>0</v>
      </c>
      <c r="E74" s="27">
        <v>8374376.29</v>
      </c>
      <c r="F74" s="28">
        <v>53495</v>
      </c>
      <c r="G74" s="29">
        <v>-1</v>
      </c>
      <c r="H74" s="29">
        <v>-0.993612061585544</v>
      </c>
    </row>
    <row r="75" spans="2:8" ht="11.25">
      <c r="B75" s="24" t="s">
        <v>81</v>
      </c>
      <c r="C75" s="25">
        <v>349525.62</v>
      </c>
      <c r="D75" s="26">
        <v>204484.75</v>
      </c>
      <c r="E75" s="27">
        <v>2650999.05</v>
      </c>
      <c r="F75" s="28">
        <v>425640.94</v>
      </c>
      <c r="G75" s="29">
        <v>-0.4149649173070632</v>
      </c>
      <c r="H75" s="29">
        <v>-0.8394413079853801</v>
      </c>
    </row>
    <row r="76" spans="2:8" ht="11.25">
      <c r="B76" s="24" t="s">
        <v>129</v>
      </c>
      <c r="C76" s="25">
        <v>0</v>
      </c>
      <c r="D76" s="26">
        <v>0</v>
      </c>
      <c r="E76" s="27">
        <v>623.7</v>
      </c>
      <c r="F76" s="28">
        <v>0</v>
      </c>
      <c r="G76" s="30" t="s">
        <v>12</v>
      </c>
      <c r="H76" s="29">
        <v>-1</v>
      </c>
    </row>
    <row r="77" spans="2:8" ht="11.25">
      <c r="B77" s="24" t="s">
        <v>82</v>
      </c>
      <c r="C77" s="25">
        <v>861700.9</v>
      </c>
      <c r="D77" s="26">
        <v>395171.13</v>
      </c>
      <c r="E77" s="27">
        <v>1318553.48</v>
      </c>
      <c r="F77" s="28">
        <v>1373735.94</v>
      </c>
      <c r="G77" s="29">
        <v>-0.541405689607612</v>
      </c>
      <c r="H77" s="29">
        <v>0.041850756026975855</v>
      </c>
    </row>
    <row r="78" spans="2:8" ht="11.25">
      <c r="B78" s="24" t="s">
        <v>83</v>
      </c>
      <c r="C78" s="25">
        <v>1658130.02</v>
      </c>
      <c r="D78" s="26">
        <v>1257790.16</v>
      </c>
      <c r="E78" s="27">
        <v>1658130.02</v>
      </c>
      <c r="F78" s="28">
        <v>2728341.88</v>
      </c>
      <c r="G78" s="29">
        <v>-0.24144057171101707</v>
      </c>
      <c r="H78" s="29">
        <v>0.6454330161635937</v>
      </c>
    </row>
    <row r="79" spans="2:8" ht="11.25">
      <c r="B79" s="24" t="s">
        <v>84</v>
      </c>
      <c r="C79" s="25">
        <v>3549763.06</v>
      </c>
      <c r="D79" s="26">
        <v>4954255.4</v>
      </c>
      <c r="E79" s="27">
        <v>6078720.77</v>
      </c>
      <c r="F79" s="28">
        <v>9987345.25</v>
      </c>
      <c r="G79" s="29">
        <v>0.3956580527377509</v>
      </c>
      <c r="H79" s="29">
        <v>0.6430011556526884</v>
      </c>
    </row>
    <row r="80" spans="2:8" ht="11.25">
      <c r="B80" s="24" t="s">
        <v>86</v>
      </c>
      <c r="C80" s="25">
        <v>383367.27</v>
      </c>
      <c r="D80" s="26">
        <v>12918279.459999999</v>
      </c>
      <c r="E80" s="27">
        <v>26803733.550000004</v>
      </c>
      <c r="F80" s="28">
        <v>15354970.629999999</v>
      </c>
      <c r="G80" s="29">
        <v>32.69687626176329</v>
      </c>
      <c r="H80" s="29">
        <v>-0.42713314168130145</v>
      </c>
    </row>
    <row r="81" spans="2:8" ht="11.25">
      <c r="B81" s="24" t="s">
        <v>87</v>
      </c>
      <c r="C81" s="25">
        <v>378821.78</v>
      </c>
      <c r="D81" s="26">
        <v>479599.5</v>
      </c>
      <c r="E81" s="27">
        <v>725896.12</v>
      </c>
      <c r="F81" s="28">
        <v>738855.94</v>
      </c>
      <c r="G81" s="29">
        <v>0.26602937138408445</v>
      </c>
      <c r="H81" s="29">
        <v>0.017853546317343483</v>
      </c>
    </row>
    <row r="82" spans="2:8" ht="11.25">
      <c r="B82" s="24" t="s">
        <v>88</v>
      </c>
      <c r="C82" s="25">
        <v>26387407.259999998</v>
      </c>
      <c r="D82" s="26">
        <v>18604195.92</v>
      </c>
      <c r="E82" s="27">
        <v>41432456.839999996</v>
      </c>
      <c r="F82" s="28">
        <v>51691540.75</v>
      </c>
      <c r="G82" s="29">
        <v>-0.2949593062823709</v>
      </c>
      <c r="H82" s="29">
        <v>0.2476098376115512</v>
      </c>
    </row>
    <row r="83" spans="2:8" ht="11.25">
      <c r="B83" s="24" t="s">
        <v>90</v>
      </c>
      <c r="C83" s="25">
        <v>125864.26</v>
      </c>
      <c r="D83" s="26">
        <v>245341</v>
      </c>
      <c r="E83" s="27">
        <v>172664.25</v>
      </c>
      <c r="F83" s="28">
        <v>360413</v>
      </c>
      <c r="G83" s="29">
        <v>0.9492507245504007</v>
      </c>
      <c r="H83" s="29">
        <v>1.0873631918593456</v>
      </c>
    </row>
    <row r="84" spans="2:8" ht="11.25">
      <c r="B84" s="24" t="s">
        <v>91</v>
      </c>
      <c r="C84" s="25">
        <v>0</v>
      </c>
      <c r="D84" s="26">
        <v>268390.6</v>
      </c>
      <c r="E84" s="27">
        <v>38771.03</v>
      </c>
      <c r="F84" s="28">
        <v>416793.1</v>
      </c>
      <c r="G84" s="30" t="s">
        <v>12</v>
      </c>
      <c r="H84" s="29">
        <v>9.750116775334574</v>
      </c>
    </row>
    <row r="85" spans="2:8" ht="11.25">
      <c r="B85" s="24" t="s">
        <v>130</v>
      </c>
      <c r="C85" s="25">
        <v>0</v>
      </c>
      <c r="D85" s="26">
        <v>75330</v>
      </c>
      <c r="E85" s="27">
        <v>0</v>
      </c>
      <c r="F85" s="28">
        <v>75330</v>
      </c>
      <c r="G85" s="30" t="s">
        <v>12</v>
      </c>
      <c r="H85" s="30" t="s">
        <v>12</v>
      </c>
    </row>
    <row r="86" spans="2:8" ht="11.25">
      <c r="B86" s="24" t="s">
        <v>92</v>
      </c>
      <c r="C86" s="25">
        <v>77085.74</v>
      </c>
      <c r="D86" s="26">
        <v>103460.06</v>
      </c>
      <c r="E86" s="27">
        <v>132324.05</v>
      </c>
      <c r="F86" s="28">
        <v>189344.32</v>
      </c>
      <c r="G86" s="29">
        <v>0.3421426582919227</v>
      </c>
      <c r="H86" s="29">
        <v>0.4309138814901752</v>
      </c>
    </row>
    <row r="87" spans="2:8" ht="11.25">
      <c r="B87" s="24" t="s">
        <v>93</v>
      </c>
      <c r="C87" s="25">
        <v>1618072.63</v>
      </c>
      <c r="D87" s="26">
        <v>0</v>
      </c>
      <c r="E87" s="27">
        <v>1618072.63</v>
      </c>
      <c r="F87" s="28">
        <v>0</v>
      </c>
      <c r="G87" s="29">
        <v>-1</v>
      </c>
      <c r="H87" s="29">
        <v>-1</v>
      </c>
    </row>
    <row r="88" spans="2:8" ht="11.25">
      <c r="B88" s="24" t="s">
        <v>94</v>
      </c>
      <c r="C88" s="25">
        <v>1701101.76</v>
      </c>
      <c r="D88" s="26">
        <v>1395603.14</v>
      </c>
      <c r="E88" s="27">
        <v>3606501.55</v>
      </c>
      <c r="F88" s="28">
        <v>3724670.96</v>
      </c>
      <c r="G88" s="29">
        <v>-0.17958868022098817</v>
      </c>
      <c r="H88" s="29">
        <v>0.032765661781013256</v>
      </c>
    </row>
    <row r="89" spans="2:8" ht="11.25">
      <c r="B89" s="24" t="s">
        <v>96</v>
      </c>
      <c r="C89" s="25">
        <v>0</v>
      </c>
      <c r="D89" s="26">
        <v>0</v>
      </c>
      <c r="E89" s="27">
        <v>0</v>
      </c>
      <c r="F89" s="28">
        <v>37709.16</v>
      </c>
      <c r="G89" s="30" t="s">
        <v>12</v>
      </c>
      <c r="H89" s="30" t="s">
        <v>12</v>
      </c>
    </row>
    <row r="90" spans="2:8" ht="11.25">
      <c r="B90" s="24" t="s">
        <v>131</v>
      </c>
      <c r="C90" s="25">
        <v>0</v>
      </c>
      <c r="D90" s="26">
        <v>0</v>
      </c>
      <c r="E90" s="27">
        <v>755932.07</v>
      </c>
      <c r="F90" s="28">
        <v>0</v>
      </c>
      <c r="G90" s="30" t="s">
        <v>12</v>
      </c>
      <c r="H90" s="29">
        <v>-1</v>
      </c>
    </row>
    <row r="91" spans="2:8" ht="11.25">
      <c r="B91" s="24" t="s">
        <v>98</v>
      </c>
      <c r="C91" s="25">
        <v>972723.01</v>
      </c>
      <c r="D91" s="26">
        <v>876362.59</v>
      </c>
      <c r="E91" s="27">
        <v>1927563.06</v>
      </c>
      <c r="F91" s="28">
        <v>980651.54</v>
      </c>
      <c r="G91" s="29">
        <v>-0.09906254813484883</v>
      </c>
      <c r="H91" s="29">
        <v>-0.4912480113620771</v>
      </c>
    </row>
    <row r="92" spans="2:8" ht="11.25">
      <c r="B92" s="24" t="s">
        <v>132</v>
      </c>
      <c r="C92" s="25">
        <v>0</v>
      </c>
      <c r="D92" s="26">
        <v>46720</v>
      </c>
      <c r="E92" s="27">
        <v>131026</v>
      </c>
      <c r="F92" s="28">
        <v>69924</v>
      </c>
      <c r="G92" s="30" t="s">
        <v>12</v>
      </c>
      <c r="H92" s="29">
        <v>-0.466334925892571</v>
      </c>
    </row>
    <row r="93" spans="2:8" ht="11.25">
      <c r="B93" s="24" t="s">
        <v>133</v>
      </c>
      <c r="C93" s="25">
        <v>0</v>
      </c>
      <c r="D93" s="26">
        <v>0</v>
      </c>
      <c r="E93" s="27">
        <v>28980</v>
      </c>
      <c r="F93" s="28">
        <v>0</v>
      </c>
      <c r="G93" s="30" t="s">
        <v>12</v>
      </c>
      <c r="H93" s="29">
        <v>-1</v>
      </c>
    </row>
    <row r="94" spans="2:8" ht="11.25">
      <c r="B94" s="24" t="s">
        <v>99</v>
      </c>
      <c r="C94" s="25">
        <v>901744</v>
      </c>
      <c r="D94" s="26">
        <v>300549.5</v>
      </c>
      <c r="E94" s="27">
        <v>2089810.41</v>
      </c>
      <c r="F94" s="28">
        <v>1142163.55</v>
      </c>
      <c r="G94" s="29">
        <v>-0.6667019686296776</v>
      </c>
      <c r="H94" s="29">
        <v>-0.45346068498146674</v>
      </c>
    </row>
    <row r="95" spans="2:8" ht="11.25">
      <c r="B95" s="24" t="s">
        <v>134</v>
      </c>
      <c r="C95" s="25">
        <v>8645</v>
      </c>
      <c r="D95" s="26">
        <v>621202.26</v>
      </c>
      <c r="E95" s="27">
        <v>8645</v>
      </c>
      <c r="F95" s="28">
        <v>621202.26</v>
      </c>
      <c r="G95" s="29">
        <v>70.85682591093118</v>
      </c>
      <c r="H95" s="29">
        <v>70.85682591093118</v>
      </c>
    </row>
    <row r="96" spans="2:8" ht="11.25">
      <c r="B96" s="24" t="s">
        <v>100</v>
      </c>
      <c r="C96" s="25">
        <v>2528238.77</v>
      </c>
      <c r="D96" s="26">
        <v>318912.6</v>
      </c>
      <c r="E96" s="27">
        <v>4747105.23</v>
      </c>
      <c r="F96" s="28">
        <v>1210426.46</v>
      </c>
      <c r="G96" s="29">
        <v>-0.873859777887988</v>
      </c>
      <c r="H96" s="29">
        <v>-0.7450179843601235</v>
      </c>
    </row>
    <row r="97" spans="2:8" ht="11.25">
      <c r="B97" s="24" t="s">
        <v>101</v>
      </c>
      <c r="C97" s="25">
        <v>220774.21</v>
      </c>
      <c r="D97" s="26">
        <v>128734.73</v>
      </c>
      <c r="E97" s="27">
        <v>220774.21</v>
      </c>
      <c r="F97" s="28">
        <v>471509.62</v>
      </c>
      <c r="G97" s="29">
        <v>-0.4168941653103413</v>
      </c>
      <c r="H97" s="29">
        <v>1.1357096918159058</v>
      </c>
    </row>
    <row r="98" spans="2:8" ht="11.25">
      <c r="B98" s="24" t="s">
        <v>102</v>
      </c>
      <c r="C98" s="25">
        <v>202318.03</v>
      </c>
      <c r="D98" s="26">
        <v>470002.44</v>
      </c>
      <c r="E98" s="27">
        <v>560357.64</v>
      </c>
      <c r="F98" s="28">
        <v>774194.23</v>
      </c>
      <c r="G98" s="29">
        <v>1.3230872700767202</v>
      </c>
      <c r="H98" s="29">
        <v>0.38160734276773667</v>
      </c>
    </row>
    <row r="99" spans="2:8" ht="11.25">
      <c r="B99" s="24" t="s">
        <v>103</v>
      </c>
      <c r="C99" s="25">
        <v>0</v>
      </c>
      <c r="D99" s="26">
        <v>0</v>
      </c>
      <c r="E99" s="27">
        <v>5695.2</v>
      </c>
      <c r="F99" s="28">
        <v>0</v>
      </c>
      <c r="G99" s="30" t="s">
        <v>12</v>
      </c>
      <c r="H99" s="29">
        <v>-1</v>
      </c>
    </row>
    <row r="100" spans="2:8" ht="11.25">
      <c r="B100" s="24" t="s">
        <v>135</v>
      </c>
      <c r="C100" s="25">
        <v>0</v>
      </c>
      <c r="D100" s="26">
        <v>0</v>
      </c>
      <c r="E100" s="27">
        <v>0</v>
      </c>
      <c r="F100" s="28">
        <v>51375.36</v>
      </c>
      <c r="G100" s="30" t="s">
        <v>12</v>
      </c>
      <c r="H100" s="30" t="s">
        <v>12</v>
      </c>
    </row>
    <row r="101" spans="2:8" ht="11.25">
      <c r="B101" s="24" t="s">
        <v>104</v>
      </c>
      <c r="C101" s="25">
        <v>11875072.849999998</v>
      </c>
      <c r="D101" s="26">
        <v>6333765.06</v>
      </c>
      <c r="E101" s="27">
        <v>23554296.02</v>
      </c>
      <c r="F101" s="28">
        <v>18159171.270000003</v>
      </c>
      <c r="G101" s="29">
        <v>-0.466633582799452</v>
      </c>
      <c r="H101" s="29">
        <v>-0.2290505623865381</v>
      </c>
    </row>
    <row r="102" spans="2:8" ht="11.25">
      <c r="B102" s="24" t="s">
        <v>136</v>
      </c>
      <c r="C102" s="25">
        <v>24899</v>
      </c>
      <c r="D102" s="26">
        <v>31467</v>
      </c>
      <c r="E102" s="27">
        <v>49798</v>
      </c>
      <c r="F102" s="28">
        <v>31467</v>
      </c>
      <c r="G102" s="29">
        <v>0.26378569420458664</v>
      </c>
      <c r="H102" s="29">
        <v>-0.3681071528977067</v>
      </c>
    </row>
    <row r="103" spans="2:8" ht="11.25">
      <c r="B103" s="24" t="s">
        <v>106</v>
      </c>
      <c r="C103" s="25">
        <v>28015</v>
      </c>
      <c r="D103" s="26">
        <v>0</v>
      </c>
      <c r="E103" s="27">
        <v>32017</v>
      </c>
      <c r="F103" s="28">
        <v>0</v>
      </c>
      <c r="G103" s="29">
        <v>-1</v>
      </c>
      <c r="H103" s="29">
        <v>-1</v>
      </c>
    </row>
    <row r="104" spans="2:8" ht="11.25">
      <c r="B104" s="24" t="s">
        <v>107</v>
      </c>
      <c r="C104" s="25">
        <v>105008.93</v>
      </c>
      <c r="D104" s="26">
        <v>36951.04</v>
      </c>
      <c r="E104" s="27">
        <v>183701.22</v>
      </c>
      <c r="F104" s="28">
        <v>145052.04</v>
      </c>
      <c r="G104" s="29">
        <v>-0.6481152602926246</v>
      </c>
      <c r="H104" s="29">
        <v>-0.21039152597897826</v>
      </c>
    </row>
    <row r="105" spans="2:8" ht="11.25">
      <c r="B105" s="24" t="s">
        <v>108</v>
      </c>
      <c r="C105" s="25">
        <v>470785.05</v>
      </c>
      <c r="D105" s="26">
        <v>732993.12</v>
      </c>
      <c r="E105" s="27">
        <v>1377575.41</v>
      </c>
      <c r="F105" s="28">
        <v>2057383.26</v>
      </c>
      <c r="G105" s="29">
        <v>0.5569592110029833</v>
      </c>
      <c r="H105" s="29">
        <v>0.4934814058563952</v>
      </c>
    </row>
    <row r="106" spans="2:8" ht="11.25">
      <c r="B106" s="24" t="s">
        <v>137</v>
      </c>
      <c r="C106" s="25">
        <v>0</v>
      </c>
      <c r="D106" s="26">
        <v>0</v>
      </c>
      <c r="E106" s="27">
        <v>28043</v>
      </c>
      <c r="F106" s="28">
        <v>0</v>
      </c>
      <c r="G106" s="30" t="s">
        <v>12</v>
      </c>
      <c r="H106" s="29">
        <v>-1</v>
      </c>
    </row>
    <row r="107" spans="2:8" ht="11.25">
      <c r="B107" s="24" t="s">
        <v>109</v>
      </c>
      <c r="C107" s="25">
        <v>51635</v>
      </c>
      <c r="D107" s="26">
        <v>368891.2</v>
      </c>
      <c r="E107" s="27">
        <v>76069.6</v>
      </c>
      <c r="F107" s="28">
        <v>701914.38</v>
      </c>
      <c r="G107" s="29">
        <v>6.144208385784836</v>
      </c>
      <c r="H107" s="29">
        <v>8.227265293888754</v>
      </c>
    </row>
    <row r="108" spans="2:8" ht="11.25">
      <c r="B108" s="24" t="s">
        <v>111</v>
      </c>
      <c r="C108" s="25">
        <v>848784.41</v>
      </c>
      <c r="D108" s="26">
        <v>2560216.19</v>
      </c>
      <c r="E108" s="27">
        <v>5208987.34</v>
      </c>
      <c r="F108" s="28">
        <v>5048798.31</v>
      </c>
      <c r="G108" s="29">
        <v>2.0163327222280154</v>
      </c>
      <c r="H108" s="29">
        <v>-0.030752432199230517</v>
      </c>
    </row>
    <row r="109" spans="2:8" ht="11.25">
      <c r="B109" s="24" t="s">
        <v>112</v>
      </c>
      <c r="C109" s="25">
        <v>155377.96</v>
      </c>
      <c r="D109" s="26">
        <v>184889.68</v>
      </c>
      <c r="E109" s="27">
        <v>304773.71</v>
      </c>
      <c r="F109" s="28">
        <v>330429.86</v>
      </c>
      <c r="G109" s="29">
        <v>0.1899350461288074</v>
      </c>
      <c r="H109" s="29">
        <v>0.08418098135826724</v>
      </c>
    </row>
    <row r="110" spans="2:8" ht="11.25">
      <c r="B110" s="24" t="s">
        <v>138</v>
      </c>
      <c r="C110" s="25">
        <v>0</v>
      </c>
      <c r="D110" s="26">
        <v>0</v>
      </c>
      <c r="E110" s="27">
        <v>0</v>
      </c>
      <c r="F110" s="28">
        <v>32683.01</v>
      </c>
      <c r="G110" s="30" t="s">
        <v>12</v>
      </c>
      <c r="H110" s="30" t="s">
        <v>12</v>
      </c>
    </row>
    <row r="111" spans="2:8" ht="11.25">
      <c r="B111" s="24" t="s">
        <v>113</v>
      </c>
      <c r="C111" s="25">
        <v>760935.67</v>
      </c>
      <c r="D111" s="26">
        <v>974014.82</v>
      </c>
      <c r="E111" s="27">
        <v>1471454.61</v>
      </c>
      <c r="F111" s="28">
        <v>1691288.99</v>
      </c>
      <c r="G111" s="29">
        <v>0.2800225543376089</v>
      </c>
      <c r="H111" s="29">
        <v>0.1493993620367262</v>
      </c>
    </row>
    <row r="112" spans="2:8" ht="11.25">
      <c r="B112" s="24" t="s">
        <v>139</v>
      </c>
      <c r="C112" s="25">
        <v>0</v>
      </c>
      <c r="D112" s="26">
        <v>0</v>
      </c>
      <c r="E112" s="27">
        <v>27917</v>
      </c>
      <c r="F112" s="28">
        <v>0</v>
      </c>
      <c r="G112" s="30" t="s">
        <v>12</v>
      </c>
      <c r="H112" s="29">
        <v>-1</v>
      </c>
    </row>
    <row r="113" spans="2:8" ht="11.25">
      <c r="B113" s="24" t="s">
        <v>114</v>
      </c>
      <c r="C113" s="25">
        <v>8535954.68</v>
      </c>
      <c r="D113" s="26">
        <v>11730500.82</v>
      </c>
      <c r="E113" s="27">
        <v>17301818.310000006</v>
      </c>
      <c r="F113" s="28">
        <v>25691933.970000003</v>
      </c>
      <c r="G113" s="29">
        <v>0.37424591153054254</v>
      </c>
      <c r="H113" s="29">
        <v>0.48492681576425545</v>
      </c>
    </row>
    <row r="114" spans="2:8" ht="11.25">
      <c r="B114" s="24" t="s">
        <v>115</v>
      </c>
      <c r="C114" s="25">
        <v>931831.74</v>
      </c>
      <c r="D114" s="26">
        <v>1249430.08</v>
      </c>
      <c r="E114" s="27">
        <v>2433456.27</v>
      </c>
      <c r="F114" s="28">
        <v>3508714.53</v>
      </c>
      <c r="G114" s="29">
        <v>0.34083228373397123</v>
      </c>
      <c r="H114" s="29">
        <v>0.44186463231574735</v>
      </c>
    </row>
    <row r="115" spans="2:8" ht="11.25">
      <c r="B115" s="31" t="s">
        <v>116</v>
      </c>
      <c r="C115" s="32">
        <f>SUM(C5:C114)</f>
        <v>403553942.37999994</v>
      </c>
      <c r="D115" s="33">
        <f>SUM(D5:D114)</f>
        <v>428697222.95</v>
      </c>
      <c r="E115" s="34">
        <f>SUM(E5:E114)</f>
        <v>853507554.09</v>
      </c>
      <c r="F115" s="35">
        <f>SUM(F5:F114)</f>
        <v>938724416.0800002</v>
      </c>
      <c r="G115" s="36">
        <v>0.06230463372929784</v>
      </c>
      <c r="H115" s="36">
        <v>0.09984312567784759</v>
      </c>
    </row>
  </sheetData>
  <mergeCells count="7">
    <mergeCell ref="F3:F4"/>
    <mergeCell ref="G3:H3"/>
    <mergeCell ref="B2:H2"/>
    <mergeCell ref="B3:B4"/>
    <mergeCell ref="C3:C4"/>
    <mergeCell ref="D3:D4"/>
    <mergeCell ref="E3:E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workbookViewId="0" topLeftCell="A1">
      <selection activeCell="A1" sqref="A1"/>
    </sheetView>
  </sheetViews>
  <sheetFormatPr defaultColWidth="12" defaultRowHeight="11.25"/>
  <cols>
    <col min="1" max="1" width="12" style="4" customWidth="1"/>
    <col min="2" max="2" width="15.5" style="37" bestFit="1" customWidth="1"/>
    <col min="3" max="6" width="13" style="4" customWidth="1"/>
    <col min="7" max="7" width="14" style="38" customWidth="1"/>
    <col min="8" max="8" width="12" style="38" customWidth="1"/>
    <col min="9" max="16384" width="12" style="4" customWidth="1"/>
  </cols>
  <sheetData>
    <row r="2" spans="2:8" ht="30.75" customHeight="1">
      <c r="B2" s="1" t="s">
        <v>140</v>
      </c>
      <c r="C2" s="2"/>
      <c r="D2" s="2"/>
      <c r="E2" s="2"/>
      <c r="F2" s="2"/>
      <c r="G2" s="2"/>
      <c r="H2" s="3"/>
    </row>
    <row r="3" spans="2:8" ht="18" customHeight="1">
      <c r="B3" s="5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1"/>
    </row>
    <row r="4" spans="2:8" ht="18" customHeight="1">
      <c r="B4" s="12"/>
      <c r="C4" s="13"/>
      <c r="D4" s="14"/>
      <c r="E4" s="15"/>
      <c r="F4" s="16"/>
      <c r="G4" s="17" t="s">
        <v>7</v>
      </c>
      <c r="H4" s="17" t="s">
        <v>8</v>
      </c>
    </row>
    <row r="5" spans="2:8" ht="11.25">
      <c r="B5" s="18" t="s">
        <v>9</v>
      </c>
      <c r="C5" s="19">
        <v>966508.73</v>
      </c>
      <c r="D5" s="20">
        <v>680653.14</v>
      </c>
      <c r="E5" s="21">
        <v>1129975.51</v>
      </c>
      <c r="F5" s="22">
        <v>1268034.83</v>
      </c>
      <c r="G5" s="23">
        <v>-0.2957610015586719</v>
      </c>
      <c r="H5" s="23">
        <v>0.12217903731382651</v>
      </c>
    </row>
    <row r="6" spans="2:8" ht="11.25">
      <c r="B6" s="24" t="s">
        <v>13</v>
      </c>
      <c r="C6" s="25">
        <v>5940</v>
      </c>
      <c r="D6" s="26">
        <v>0</v>
      </c>
      <c r="E6" s="27">
        <v>5940</v>
      </c>
      <c r="F6" s="28">
        <v>0</v>
      </c>
      <c r="G6" s="29">
        <v>-1</v>
      </c>
      <c r="H6" s="29">
        <v>-1</v>
      </c>
    </row>
    <row r="7" spans="2:8" ht="11.25">
      <c r="B7" s="24" t="s">
        <v>14</v>
      </c>
      <c r="C7" s="25">
        <v>386891.16</v>
      </c>
      <c r="D7" s="26">
        <v>326117.62</v>
      </c>
      <c r="E7" s="27">
        <v>425483.6</v>
      </c>
      <c r="F7" s="28">
        <v>389984.2</v>
      </c>
      <c r="G7" s="29">
        <v>-0.1570817487791657</v>
      </c>
      <c r="H7" s="29">
        <v>-0.08343306298997177</v>
      </c>
    </row>
    <row r="8" spans="2:8" ht="11.25">
      <c r="B8" s="24" t="s">
        <v>15</v>
      </c>
      <c r="C8" s="25">
        <v>57819.56</v>
      </c>
      <c r="D8" s="26">
        <v>37038.99</v>
      </c>
      <c r="E8" s="27">
        <v>57819.56</v>
      </c>
      <c r="F8" s="28">
        <v>136264.69</v>
      </c>
      <c r="G8" s="29">
        <v>-0.35940380729289534</v>
      </c>
      <c r="H8" s="29">
        <v>1.3567230535825594</v>
      </c>
    </row>
    <row r="9" spans="2:8" ht="11.25">
      <c r="B9" s="24" t="s">
        <v>17</v>
      </c>
      <c r="C9" s="25">
        <v>10225.93</v>
      </c>
      <c r="D9" s="26">
        <v>0</v>
      </c>
      <c r="E9" s="27">
        <v>10225.93</v>
      </c>
      <c r="F9" s="28">
        <v>0</v>
      </c>
      <c r="G9" s="29">
        <v>-1</v>
      </c>
      <c r="H9" s="29">
        <v>-1</v>
      </c>
    </row>
    <row r="10" spans="2:8" ht="11.25">
      <c r="B10" s="24" t="s">
        <v>20</v>
      </c>
      <c r="C10" s="25">
        <v>0</v>
      </c>
      <c r="D10" s="26">
        <v>0</v>
      </c>
      <c r="E10" s="27">
        <v>6209.94</v>
      </c>
      <c r="F10" s="28">
        <v>42348.81</v>
      </c>
      <c r="G10" s="30" t="s">
        <v>12</v>
      </c>
      <c r="H10" s="29">
        <v>5.819519995362274</v>
      </c>
    </row>
    <row r="11" spans="2:8" ht="11.25">
      <c r="B11" s="24" t="s">
        <v>23</v>
      </c>
      <c r="C11" s="25">
        <v>13910</v>
      </c>
      <c r="D11" s="26">
        <v>0</v>
      </c>
      <c r="E11" s="27">
        <v>16290</v>
      </c>
      <c r="F11" s="28">
        <v>3820</v>
      </c>
      <c r="G11" s="29">
        <v>-1</v>
      </c>
      <c r="H11" s="29">
        <v>-0.765500306936771</v>
      </c>
    </row>
    <row r="12" spans="2:8" ht="11.25">
      <c r="B12" s="24" t="s">
        <v>24</v>
      </c>
      <c r="C12" s="25">
        <v>9500</v>
      </c>
      <c r="D12" s="26">
        <v>0</v>
      </c>
      <c r="E12" s="27">
        <v>18500</v>
      </c>
      <c r="F12" s="28">
        <v>2158</v>
      </c>
      <c r="G12" s="29">
        <v>-1</v>
      </c>
      <c r="H12" s="29">
        <v>-0.8833513513513513</v>
      </c>
    </row>
    <row r="13" spans="2:8" ht="11.25">
      <c r="B13" s="24" t="s">
        <v>27</v>
      </c>
      <c r="C13" s="25">
        <v>54226.36</v>
      </c>
      <c r="D13" s="26">
        <v>150757.86</v>
      </c>
      <c r="E13" s="27">
        <v>112921.87</v>
      </c>
      <c r="F13" s="28">
        <v>368742.26</v>
      </c>
      <c r="G13" s="29">
        <v>1.7801582108775138</v>
      </c>
      <c r="H13" s="29">
        <v>2.2654636342809416</v>
      </c>
    </row>
    <row r="14" spans="2:8" ht="11.25">
      <c r="B14" s="24" t="s">
        <v>28</v>
      </c>
      <c r="C14" s="25">
        <v>462717.6</v>
      </c>
      <c r="D14" s="26">
        <v>351561</v>
      </c>
      <c r="E14" s="27">
        <v>646940.6</v>
      </c>
      <c r="F14" s="28">
        <v>908841.8</v>
      </c>
      <c r="G14" s="29">
        <v>-0.24022557170939685</v>
      </c>
      <c r="H14" s="29">
        <v>0.4048303661881787</v>
      </c>
    </row>
    <row r="15" spans="2:8" ht="11.25">
      <c r="B15" s="24" t="s">
        <v>141</v>
      </c>
      <c r="C15" s="25">
        <v>0</v>
      </c>
      <c r="D15" s="26">
        <v>44623</v>
      </c>
      <c r="E15" s="27">
        <v>0</v>
      </c>
      <c r="F15" s="28">
        <v>44623</v>
      </c>
      <c r="G15" s="30" t="s">
        <v>12</v>
      </c>
      <c r="H15" s="30" t="s">
        <v>12</v>
      </c>
    </row>
    <row r="16" spans="2:8" ht="11.25">
      <c r="B16" s="24" t="s">
        <v>30</v>
      </c>
      <c r="C16" s="25">
        <v>0</v>
      </c>
      <c r="D16" s="26">
        <v>6082209.82</v>
      </c>
      <c r="E16" s="27">
        <v>4873811.5</v>
      </c>
      <c r="F16" s="28">
        <v>13021307.43</v>
      </c>
      <c r="G16" s="30" t="s">
        <v>12</v>
      </c>
      <c r="H16" s="29">
        <v>1.6716887655585366</v>
      </c>
    </row>
    <row r="17" spans="2:8" ht="11.25">
      <c r="B17" s="24" t="s">
        <v>31</v>
      </c>
      <c r="C17" s="25">
        <v>205936.1</v>
      </c>
      <c r="D17" s="26">
        <v>9785.06</v>
      </c>
      <c r="E17" s="27">
        <v>338943.88</v>
      </c>
      <c r="F17" s="28">
        <v>71833.26</v>
      </c>
      <c r="G17" s="29">
        <v>-0.9524849698522988</v>
      </c>
      <c r="H17" s="29">
        <v>-0.78806739333957</v>
      </c>
    </row>
    <row r="18" spans="2:8" ht="11.25">
      <c r="B18" s="24" t="s">
        <v>33</v>
      </c>
      <c r="C18" s="25">
        <v>21197.2</v>
      </c>
      <c r="D18" s="26">
        <v>27328.12</v>
      </c>
      <c r="E18" s="27">
        <v>124466.56</v>
      </c>
      <c r="F18" s="28">
        <v>3222825.34</v>
      </c>
      <c r="G18" s="29">
        <v>0.28923254014681166</v>
      </c>
      <c r="H18" s="29">
        <v>24.8931020508641</v>
      </c>
    </row>
    <row r="19" spans="2:8" ht="11.25">
      <c r="B19" s="24" t="s">
        <v>34</v>
      </c>
      <c r="C19" s="25">
        <v>8998382.43</v>
      </c>
      <c r="D19" s="26">
        <v>2623391.38</v>
      </c>
      <c r="E19" s="27">
        <v>14742929.51</v>
      </c>
      <c r="F19" s="28">
        <v>3179999.13</v>
      </c>
      <c r="G19" s="29">
        <v>-0.70845967034544</v>
      </c>
      <c r="H19" s="29">
        <v>-0.7843034433663245</v>
      </c>
    </row>
    <row r="20" spans="2:8" ht="11.25">
      <c r="B20" s="24" t="s">
        <v>36</v>
      </c>
      <c r="C20" s="25">
        <v>170767.95</v>
      </c>
      <c r="D20" s="26">
        <v>366575.56</v>
      </c>
      <c r="E20" s="27">
        <v>249532.1</v>
      </c>
      <c r="F20" s="28">
        <v>615692.07</v>
      </c>
      <c r="G20" s="29">
        <v>1.1466297393626848</v>
      </c>
      <c r="H20" s="29">
        <v>1.4673862400869466</v>
      </c>
    </row>
    <row r="21" spans="2:8" ht="11.25">
      <c r="B21" s="24" t="s">
        <v>37</v>
      </c>
      <c r="C21" s="25">
        <v>81724.16</v>
      </c>
      <c r="D21" s="26">
        <v>127628</v>
      </c>
      <c r="E21" s="27">
        <v>126249.16</v>
      </c>
      <c r="F21" s="28">
        <v>237348</v>
      </c>
      <c r="G21" s="29">
        <v>0.5616924052813757</v>
      </c>
      <c r="H21" s="29">
        <v>0.8799966669085164</v>
      </c>
    </row>
    <row r="22" spans="2:8" ht="11.25">
      <c r="B22" s="24" t="s">
        <v>38</v>
      </c>
      <c r="C22" s="25">
        <v>138940</v>
      </c>
      <c r="D22" s="26">
        <v>90300</v>
      </c>
      <c r="E22" s="27">
        <v>239959</v>
      </c>
      <c r="F22" s="28">
        <v>251806</v>
      </c>
      <c r="G22" s="29">
        <v>-0.35007917086512164</v>
      </c>
      <c r="H22" s="29">
        <v>0.049370934201259375</v>
      </c>
    </row>
    <row r="23" spans="2:8" ht="11.25">
      <c r="B23" s="24" t="s">
        <v>40</v>
      </c>
      <c r="C23" s="25">
        <v>6750</v>
      </c>
      <c r="D23" s="26">
        <v>0</v>
      </c>
      <c r="E23" s="27">
        <v>6750</v>
      </c>
      <c r="F23" s="28">
        <v>0</v>
      </c>
      <c r="G23" s="29">
        <v>-1</v>
      </c>
      <c r="H23" s="29">
        <v>-1</v>
      </c>
    </row>
    <row r="24" spans="2:8" ht="11.25">
      <c r="B24" s="24" t="s">
        <v>41</v>
      </c>
      <c r="C24" s="25">
        <v>1640867.53</v>
      </c>
      <c r="D24" s="26">
        <v>3369598.64</v>
      </c>
      <c r="E24" s="27">
        <v>1827269.3</v>
      </c>
      <c r="F24" s="28">
        <v>5097137.12</v>
      </c>
      <c r="G24" s="29">
        <v>1.0535470282601058</v>
      </c>
      <c r="H24" s="29">
        <v>1.7894832578865087</v>
      </c>
    </row>
    <row r="25" spans="2:8" ht="11.25">
      <c r="B25" s="24" t="s">
        <v>42</v>
      </c>
      <c r="C25" s="25">
        <v>1155790.44</v>
      </c>
      <c r="D25" s="26">
        <v>1501958.16</v>
      </c>
      <c r="E25" s="27">
        <v>2055562.04</v>
      </c>
      <c r="F25" s="28">
        <v>2693357.48</v>
      </c>
      <c r="G25" s="29">
        <v>0.2995073397561585</v>
      </c>
      <c r="H25" s="29">
        <v>0.31027788390176725</v>
      </c>
    </row>
    <row r="26" spans="2:8" ht="11.25">
      <c r="B26" s="24" t="s">
        <v>47</v>
      </c>
      <c r="C26" s="25">
        <v>0</v>
      </c>
      <c r="D26" s="26">
        <v>6214561.92</v>
      </c>
      <c r="E26" s="27">
        <v>2998230.74</v>
      </c>
      <c r="F26" s="28">
        <v>6258071.71</v>
      </c>
      <c r="G26" s="30" t="s">
        <v>12</v>
      </c>
      <c r="H26" s="29">
        <v>1.0872548688497536</v>
      </c>
    </row>
    <row r="27" spans="2:8" ht="11.25">
      <c r="B27" s="24" t="s">
        <v>51</v>
      </c>
      <c r="C27" s="25">
        <v>173296.01</v>
      </c>
      <c r="D27" s="26">
        <v>87761</v>
      </c>
      <c r="E27" s="27">
        <v>262837.29</v>
      </c>
      <c r="F27" s="28">
        <v>471353.14</v>
      </c>
      <c r="G27" s="29">
        <v>-0.4935774920611271</v>
      </c>
      <c r="H27" s="29">
        <v>0.7933267383787135</v>
      </c>
    </row>
    <row r="28" spans="2:8" ht="11.25">
      <c r="B28" s="24" t="s">
        <v>53</v>
      </c>
      <c r="C28" s="25">
        <v>2363722.5</v>
      </c>
      <c r="D28" s="26">
        <v>1171556.37</v>
      </c>
      <c r="E28" s="27">
        <v>2533475.22</v>
      </c>
      <c r="F28" s="28">
        <v>2320220.85</v>
      </c>
      <c r="G28" s="29">
        <v>-0.5043595980492633</v>
      </c>
      <c r="H28" s="29">
        <v>-0.08417464213445125</v>
      </c>
    </row>
    <row r="29" spans="2:8" ht="11.25">
      <c r="B29" s="24" t="s">
        <v>54</v>
      </c>
      <c r="C29" s="25">
        <v>10234</v>
      </c>
      <c r="D29" s="26">
        <v>0</v>
      </c>
      <c r="E29" s="27">
        <v>10234</v>
      </c>
      <c r="F29" s="28">
        <v>0</v>
      </c>
      <c r="G29" s="29">
        <v>-1</v>
      </c>
      <c r="H29" s="29">
        <v>-1</v>
      </c>
    </row>
    <row r="30" spans="2:8" ht="11.25">
      <c r="B30" s="24" t="s">
        <v>55</v>
      </c>
      <c r="C30" s="25">
        <v>2788.59</v>
      </c>
      <c r="D30" s="26">
        <v>210000</v>
      </c>
      <c r="E30" s="27">
        <v>2788.59</v>
      </c>
      <c r="F30" s="28">
        <v>262500</v>
      </c>
      <c r="G30" s="29">
        <v>74.30687551773477</v>
      </c>
      <c r="H30" s="29">
        <v>93.13359439716845</v>
      </c>
    </row>
    <row r="31" spans="2:8" ht="11.25">
      <c r="B31" s="24" t="s">
        <v>57</v>
      </c>
      <c r="C31" s="25">
        <v>0</v>
      </c>
      <c r="D31" s="26">
        <v>0</v>
      </c>
      <c r="E31" s="27">
        <v>0</v>
      </c>
      <c r="F31" s="28">
        <v>1104</v>
      </c>
      <c r="G31" s="30" t="s">
        <v>12</v>
      </c>
      <c r="H31" s="30" t="s">
        <v>12</v>
      </c>
    </row>
    <row r="32" spans="2:8" ht="11.25">
      <c r="B32" s="24" t="s">
        <v>58</v>
      </c>
      <c r="C32" s="25">
        <v>0</v>
      </c>
      <c r="D32" s="26">
        <v>1410060.36</v>
      </c>
      <c r="E32" s="27">
        <v>1272516.86</v>
      </c>
      <c r="F32" s="28">
        <v>5200742.78</v>
      </c>
      <c r="G32" s="30" t="s">
        <v>12</v>
      </c>
      <c r="H32" s="29">
        <v>3.0869735745583755</v>
      </c>
    </row>
    <row r="33" spans="2:8" ht="11.25">
      <c r="B33" s="24" t="s">
        <v>59</v>
      </c>
      <c r="C33" s="25">
        <v>1141828.57</v>
      </c>
      <c r="D33" s="26">
        <v>431983.86</v>
      </c>
      <c r="E33" s="27">
        <v>1274814.82</v>
      </c>
      <c r="F33" s="28">
        <v>781653.39</v>
      </c>
      <c r="G33" s="29">
        <v>-0.6216736282925553</v>
      </c>
      <c r="H33" s="29">
        <v>-0.38684946414413357</v>
      </c>
    </row>
    <row r="34" spans="2:8" ht="11.25">
      <c r="B34" s="24" t="s">
        <v>61</v>
      </c>
      <c r="C34" s="25">
        <v>0</v>
      </c>
      <c r="D34" s="26">
        <v>0</v>
      </c>
      <c r="E34" s="27">
        <v>0</v>
      </c>
      <c r="F34" s="28">
        <v>128077.35</v>
      </c>
      <c r="G34" s="30" t="s">
        <v>12</v>
      </c>
      <c r="H34" s="30" t="s">
        <v>12</v>
      </c>
    </row>
    <row r="35" spans="2:8" ht="11.25">
      <c r="B35" s="24" t="s">
        <v>66</v>
      </c>
      <c r="C35" s="25">
        <v>76801.04</v>
      </c>
      <c r="D35" s="26">
        <v>63294</v>
      </c>
      <c r="E35" s="27">
        <v>151991.04</v>
      </c>
      <c r="F35" s="28">
        <v>74243.63</v>
      </c>
      <c r="G35" s="29">
        <v>-0.17587053508650397</v>
      </c>
      <c r="H35" s="29">
        <v>-0.5115262715486386</v>
      </c>
    </row>
    <row r="36" spans="2:8" ht="11.25">
      <c r="B36" s="24" t="s">
        <v>67</v>
      </c>
      <c r="C36" s="25">
        <v>2906978.96</v>
      </c>
      <c r="D36" s="26">
        <v>9731565.229999999</v>
      </c>
      <c r="E36" s="27">
        <v>7126264.51</v>
      </c>
      <c r="F36" s="28">
        <v>11239255.209999999</v>
      </c>
      <c r="G36" s="29">
        <v>2.3476558874027758</v>
      </c>
      <c r="H36" s="29">
        <v>0.5771594212126712</v>
      </c>
    </row>
    <row r="37" spans="2:8" ht="11.25">
      <c r="B37" s="24" t="s">
        <v>69</v>
      </c>
      <c r="C37" s="25">
        <v>209722.56</v>
      </c>
      <c r="D37" s="26">
        <v>3733631.57</v>
      </c>
      <c r="E37" s="27">
        <v>3009477.53</v>
      </c>
      <c r="F37" s="28">
        <v>5655830.039999999</v>
      </c>
      <c r="G37" s="29">
        <v>16.802717885953708</v>
      </c>
      <c r="H37" s="29">
        <v>0.8793395144571821</v>
      </c>
    </row>
    <row r="38" spans="2:8" ht="11.25">
      <c r="B38" s="24" t="s">
        <v>126</v>
      </c>
      <c r="C38" s="25">
        <v>0</v>
      </c>
      <c r="D38" s="26">
        <v>0</v>
      </c>
      <c r="E38" s="27">
        <v>0</v>
      </c>
      <c r="F38" s="28">
        <v>16687</v>
      </c>
      <c r="G38" s="30" t="s">
        <v>12</v>
      </c>
      <c r="H38" s="30" t="s">
        <v>12</v>
      </c>
    </row>
    <row r="39" spans="2:8" ht="11.25">
      <c r="B39" s="24" t="s">
        <v>78</v>
      </c>
      <c r="C39" s="25">
        <v>1927546.86</v>
      </c>
      <c r="D39" s="26">
        <v>1434828.15</v>
      </c>
      <c r="E39" s="27">
        <v>3927180.57</v>
      </c>
      <c r="F39" s="28">
        <v>3149763.03</v>
      </c>
      <c r="G39" s="29">
        <v>-0.25561957544316205</v>
      </c>
      <c r="H39" s="29">
        <v>-0.1979581855590613</v>
      </c>
    </row>
    <row r="40" spans="2:8" ht="11.25">
      <c r="B40" s="24" t="s">
        <v>79</v>
      </c>
      <c r="C40" s="25">
        <v>87943.28</v>
      </c>
      <c r="D40" s="26">
        <v>18914</v>
      </c>
      <c r="E40" s="27">
        <v>87943.28</v>
      </c>
      <c r="F40" s="28">
        <v>38308</v>
      </c>
      <c r="G40" s="29">
        <v>-0.7849295591431205</v>
      </c>
      <c r="H40" s="29">
        <v>-0.5644010548617244</v>
      </c>
    </row>
    <row r="41" spans="2:8" ht="11.25">
      <c r="B41" s="24" t="s">
        <v>82</v>
      </c>
      <c r="C41" s="25">
        <v>0</v>
      </c>
      <c r="D41" s="26">
        <v>36924.41</v>
      </c>
      <c r="E41" s="27">
        <v>34266.66</v>
      </c>
      <c r="F41" s="28">
        <v>36924.41</v>
      </c>
      <c r="G41" s="30" t="s">
        <v>12</v>
      </c>
      <c r="H41" s="29">
        <v>0.07756081275502202</v>
      </c>
    </row>
    <row r="42" spans="2:8" ht="11.25">
      <c r="B42" s="24" t="s">
        <v>84</v>
      </c>
      <c r="C42" s="25">
        <v>0</v>
      </c>
      <c r="D42" s="26">
        <v>83337.96</v>
      </c>
      <c r="E42" s="27">
        <v>0</v>
      </c>
      <c r="F42" s="28">
        <v>186786.24</v>
      </c>
      <c r="G42" s="30" t="s">
        <v>12</v>
      </c>
      <c r="H42" s="30" t="s">
        <v>12</v>
      </c>
    </row>
    <row r="43" spans="2:8" ht="11.25">
      <c r="B43" s="24" t="s">
        <v>86</v>
      </c>
      <c r="C43" s="25">
        <v>47661.22</v>
      </c>
      <c r="D43" s="26">
        <v>47797</v>
      </c>
      <c r="E43" s="27">
        <v>61397.02</v>
      </c>
      <c r="F43" s="28">
        <v>99090.6</v>
      </c>
      <c r="G43" s="29">
        <v>0.0028488569952678233</v>
      </c>
      <c r="H43" s="29">
        <v>0.6139317510849878</v>
      </c>
    </row>
    <row r="44" spans="2:8" ht="11.25">
      <c r="B44" s="24" t="s">
        <v>88</v>
      </c>
      <c r="C44" s="25">
        <v>173640.63</v>
      </c>
      <c r="D44" s="26">
        <v>725076.28</v>
      </c>
      <c r="E44" s="27">
        <v>781713.66</v>
      </c>
      <c r="F44" s="28">
        <v>1343584.62</v>
      </c>
      <c r="G44" s="29">
        <v>3.1757293785446414</v>
      </c>
      <c r="H44" s="29">
        <v>0.7187682507684463</v>
      </c>
    </row>
    <row r="45" spans="2:8" ht="11.25">
      <c r="B45" s="24" t="s">
        <v>90</v>
      </c>
      <c r="C45" s="25">
        <v>0</v>
      </c>
      <c r="D45" s="26">
        <v>34812.13</v>
      </c>
      <c r="E45" s="27">
        <v>0</v>
      </c>
      <c r="F45" s="28">
        <v>34812.13</v>
      </c>
      <c r="G45" s="30" t="s">
        <v>12</v>
      </c>
      <c r="H45" s="30" t="s">
        <v>12</v>
      </c>
    </row>
    <row r="46" spans="2:8" ht="11.25">
      <c r="B46" s="24" t="s">
        <v>91</v>
      </c>
      <c r="C46" s="25">
        <v>72315.62</v>
      </c>
      <c r="D46" s="26">
        <v>139875.05</v>
      </c>
      <c r="E46" s="27">
        <v>101233.17</v>
      </c>
      <c r="F46" s="28">
        <v>156553.8</v>
      </c>
      <c r="G46" s="29">
        <v>0.934230115153545</v>
      </c>
      <c r="H46" s="29">
        <v>0.5464674276227841</v>
      </c>
    </row>
    <row r="47" spans="2:8" ht="11.25">
      <c r="B47" s="24" t="s">
        <v>92</v>
      </c>
      <c r="C47" s="25">
        <v>0</v>
      </c>
      <c r="D47" s="26">
        <v>18884</v>
      </c>
      <c r="E47" s="27">
        <v>0</v>
      </c>
      <c r="F47" s="28">
        <v>63628.43</v>
      </c>
      <c r="G47" s="30" t="s">
        <v>12</v>
      </c>
      <c r="H47" s="30" t="s">
        <v>12</v>
      </c>
    </row>
    <row r="48" spans="2:8" ht="11.25">
      <c r="B48" s="24" t="s">
        <v>94</v>
      </c>
      <c r="C48" s="25">
        <v>62397.38</v>
      </c>
      <c r="D48" s="26">
        <v>92329.22</v>
      </c>
      <c r="E48" s="27">
        <v>146370.56</v>
      </c>
      <c r="F48" s="28">
        <v>349473.83</v>
      </c>
      <c r="G48" s="29">
        <v>0.4796970642036573</v>
      </c>
      <c r="H48" s="29">
        <v>1.3875964538224084</v>
      </c>
    </row>
    <row r="49" spans="2:8" ht="11.25">
      <c r="B49" s="24" t="s">
        <v>99</v>
      </c>
      <c r="C49" s="25">
        <v>92100</v>
      </c>
      <c r="D49" s="26">
        <v>0</v>
      </c>
      <c r="E49" s="27">
        <v>92100</v>
      </c>
      <c r="F49" s="28">
        <v>0</v>
      </c>
      <c r="G49" s="29">
        <v>-1</v>
      </c>
      <c r="H49" s="29">
        <v>-1</v>
      </c>
    </row>
    <row r="50" spans="2:8" ht="11.25">
      <c r="B50" s="24" t="s">
        <v>101</v>
      </c>
      <c r="C50" s="25">
        <v>48600</v>
      </c>
      <c r="D50" s="26">
        <v>0</v>
      </c>
      <c r="E50" s="27">
        <v>54202.9</v>
      </c>
      <c r="F50" s="28">
        <v>0</v>
      </c>
      <c r="G50" s="29">
        <v>-1</v>
      </c>
      <c r="H50" s="29">
        <v>-1</v>
      </c>
    </row>
    <row r="51" spans="2:8" ht="11.25">
      <c r="B51" s="24" t="s">
        <v>102</v>
      </c>
      <c r="C51" s="25">
        <v>0</v>
      </c>
      <c r="D51" s="26">
        <v>89614.32</v>
      </c>
      <c r="E51" s="27">
        <v>0</v>
      </c>
      <c r="F51" s="28">
        <v>225618.98</v>
      </c>
      <c r="G51" s="30" t="s">
        <v>12</v>
      </c>
      <c r="H51" s="30" t="s">
        <v>12</v>
      </c>
    </row>
    <row r="52" spans="2:8" ht="11.25">
      <c r="B52" s="24" t="s">
        <v>104</v>
      </c>
      <c r="C52" s="25">
        <v>2648480</v>
      </c>
      <c r="D52" s="26">
        <v>1061566.01</v>
      </c>
      <c r="E52" s="27">
        <v>4310082.53</v>
      </c>
      <c r="F52" s="28">
        <v>1061566.01</v>
      </c>
      <c r="G52" s="29">
        <v>-0.5991791480396302</v>
      </c>
      <c r="H52" s="29">
        <v>-0.753701697679557</v>
      </c>
    </row>
    <row r="53" spans="2:8" ht="11.25">
      <c r="B53" s="24" t="s">
        <v>113</v>
      </c>
      <c r="C53" s="25">
        <v>103820</v>
      </c>
      <c r="D53" s="26">
        <v>221899</v>
      </c>
      <c r="E53" s="27">
        <v>307120</v>
      </c>
      <c r="F53" s="28">
        <v>260349</v>
      </c>
      <c r="G53" s="29">
        <v>1.1373434790984396</v>
      </c>
      <c r="H53" s="29">
        <v>-0.1522890075540505</v>
      </c>
    </row>
    <row r="54" spans="2:8" ht="11.25">
      <c r="B54" s="24" t="s">
        <v>114</v>
      </c>
      <c r="C54" s="25">
        <v>148463.9</v>
      </c>
      <c r="D54" s="26">
        <v>407981.26</v>
      </c>
      <c r="E54" s="27">
        <v>676238.06</v>
      </c>
      <c r="F54" s="28">
        <v>5773644.28</v>
      </c>
      <c r="G54" s="29">
        <v>1.7480165885444205</v>
      </c>
      <c r="H54" s="29">
        <v>7.537887204988136</v>
      </c>
    </row>
    <row r="55" spans="2:8" ht="11.25">
      <c r="B55" s="24" t="s">
        <v>115</v>
      </c>
      <c r="C55" s="25">
        <v>0</v>
      </c>
      <c r="D55" s="26">
        <v>8884.99</v>
      </c>
      <c r="E55" s="27">
        <v>0</v>
      </c>
      <c r="F55" s="28">
        <v>8884.99</v>
      </c>
      <c r="G55" s="30" t="s">
        <v>12</v>
      </c>
      <c r="H55" s="30" t="s">
        <v>12</v>
      </c>
    </row>
    <row r="56" spans="2:8" ht="11.25">
      <c r="B56" s="31" t="s">
        <v>116</v>
      </c>
      <c r="C56" s="32">
        <f>SUM(C5:C55)</f>
        <v>26686436.269999992</v>
      </c>
      <c r="D56" s="33">
        <f>SUM(D5:D55)</f>
        <v>43266664.43999999</v>
      </c>
      <c r="E56" s="34">
        <f>SUM(E5:E55)</f>
        <v>56238259.07000001</v>
      </c>
      <c r="F56" s="35">
        <f>SUM(F5:F55)</f>
        <v>76754850.86999999</v>
      </c>
      <c r="G56" s="36">
        <v>0.6212979508484968</v>
      </c>
      <c r="H56" s="36">
        <v>0.3648155568696194</v>
      </c>
    </row>
  </sheetData>
  <mergeCells count="7">
    <mergeCell ref="F3:F4"/>
    <mergeCell ref="G3:H3"/>
    <mergeCell ref="B2:H2"/>
    <mergeCell ref="B3:B4"/>
    <mergeCell ref="C3:C4"/>
    <mergeCell ref="D3:D4"/>
    <mergeCell ref="E3:E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2008-05-12T13:56:23Z</dcterms:created>
  <dcterms:modified xsi:type="dcterms:W3CDTF">2008-05-12T13:56:28Z</dcterms:modified>
  <cp:category/>
  <cp:version/>
  <cp:contentType/>
  <cp:contentStatus/>
</cp:coreProperties>
</file>