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535" windowHeight="8385" activeTab="0"/>
  </bookViews>
  <sheets>
    <sheet name="2°Reg" sheetId="1" r:id="rId1"/>
    <sheet name="3°Reg" sheetId="2" r:id="rId2"/>
  </sheets>
  <definedNames/>
  <calcPr fullCalcOnLoad="1"/>
</workbook>
</file>

<file path=xl/sharedStrings.xml><?xml version="1.0" encoding="utf-8"?>
<sst xmlns="http://schemas.openxmlformats.org/spreadsheetml/2006/main" count="200" uniqueCount="86">
  <si>
    <t>DESTINO DE LAS EXPORTACIONES ORIGINARIAS DE LA SEGUNDA REGIÓN (Millones de dólares FOB)</t>
  </si>
  <si>
    <t>PAIS</t>
  </si>
  <si>
    <t>Mar-2007</t>
  </si>
  <si>
    <t>Mar-2008</t>
  </si>
  <si>
    <t>Ene-Mar 2007</t>
  </si>
  <si>
    <t>Ene-Mar 2008</t>
  </si>
  <si>
    <t>Variación</t>
  </si>
  <si>
    <t>Marzo</t>
  </si>
  <si>
    <t>Ene-Mar</t>
  </si>
  <si>
    <t>Alemania</t>
  </si>
  <si>
    <t>Argentina</t>
  </si>
  <si>
    <t>Australia</t>
  </si>
  <si>
    <t>Bélgica</t>
  </si>
  <si>
    <t>Bermudas</t>
  </si>
  <si>
    <t>-</t>
  </si>
  <si>
    <t>Bolivia</t>
  </si>
  <si>
    <t>Brasil</t>
  </si>
  <si>
    <t>Bulgaria</t>
  </si>
  <si>
    <t>Canadá</t>
  </si>
  <si>
    <t>Colombia</t>
  </si>
  <si>
    <t>Corea Del Norte</t>
  </si>
  <si>
    <t>Corea Del Sur</t>
  </si>
  <si>
    <t>Costa Rica</t>
  </si>
  <si>
    <t>Cuba</t>
  </si>
  <si>
    <t>China</t>
  </si>
  <si>
    <t>Dinamarca</t>
  </si>
  <si>
    <t>Ecuador</t>
  </si>
  <si>
    <t>El Salvador</t>
  </si>
  <si>
    <t>España</t>
  </si>
  <si>
    <t>Estados Unidos</t>
  </si>
  <si>
    <t>Filipinas</t>
  </si>
  <si>
    <t>Francia</t>
  </si>
  <si>
    <t>Grecia</t>
  </si>
  <si>
    <t>Guatemala</t>
  </si>
  <si>
    <t>Holanda</t>
  </si>
  <si>
    <t>Honduras</t>
  </si>
  <si>
    <t>Hong-Kong</t>
  </si>
  <si>
    <t>India</t>
  </si>
  <si>
    <t>Indonesia</t>
  </si>
  <si>
    <t>Inglaterra</t>
  </si>
  <si>
    <t>Irán</t>
  </si>
  <si>
    <t>Irlanda</t>
  </si>
  <si>
    <t>Italia</t>
  </si>
  <si>
    <t>Japón</t>
  </si>
  <si>
    <t>Laos</t>
  </si>
  <si>
    <t>Malasia</t>
  </si>
  <si>
    <t>México</t>
  </si>
  <si>
    <t>Mozambique</t>
  </si>
  <si>
    <t>Myanmar (Ex Birmania)</t>
  </si>
  <si>
    <t>Nicaragua</t>
  </si>
  <si>
    <t>Otros Origenes</t>
  </si>
  <si>
    <t>Panamá</t>
  </si>
  <si>
    <t>Paraguay</t>
  </si>
  <si>
    <t>Perú</t>
  </si>
  <si>
    <t>Polonia</t>
  </si>
  <si>
    <t>Portugal</t>
  </si>
  <si>
    <t>Puerto Rico</t>
  </si>
  <si>
    <t>Rep.Dominicana</t>
  </si>
  <si>
    <t>Singapur</t>
  </si>
  <si>
    <t>Siria</t>
  </si>
  <si>
    <t>Sudáfrica</t>
  </si>
  <si>
    <t>Suiza</t>
  </si>
  <si>
    <t>Taiwán</t>
  </si>
  <si>
    <t>Thailandia</t>
  </si>
  <si>
    <t>Turquía</t>
  </si>
  <si>
    <t>Uruguay</t>
  </si>
  <si>
    <t>Venezuela</t>
  </si>
  <si>
    <t>Vietnam</t>
  </si>
  <si>
    <t>Total Región</t>
  </si>
  <si>
    <t>DESTINO DE LAS EXPORTACIONES ORIGINARIAS DE LA TERCERA REGIÓN (Millones de dólares FOB)</t>
  </si>
  <si>
    <t>Arabia Saudita</t>
  </si>
  <si>
    <t>Armenia</t>
  </si>
  <si>
    <t>Chipre</t>
  </si>
  <si>
    <t>Emir.Arab.Unid.</t>
  </si>
  <si>
    <t>Estonia</t>
  </si>
  <si>
    <t>Kuwait</t>
  </si>
  <si>
    <t>Malta</t>
  </si>
  <si>
    <t>Martinica</t>
  </si>
  <si>
    <t>Noruega</t>
  </si>
  <si>
    <t>Nueva Zelanda</t>
  </si>
  <si>
    <t>Polinesia Francesa</t>
  </si>
  <si>
    <t>Qatar</t>
  </si>
  <si>
    <t>Republica Checa</t>
  </si>
  <si>
    <t>Rusia</t>
  </si>
  <si>
    <t>Terr. Fran. en America</t>
  </si>
  <si>
    <t>Ucrania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</si>
</sst>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indent="1"/>
    </xf>
    <xf numFmtId="43" fontId="0" fillId="2" borderId="13" xfId="0" applyNumberFormat="1" applyFill="1" applyBorder="1" applyAlignment="1">
      <alignment/>
    </xf>
    <xf numFmtId="43" fontId="0" fillId="2" borderId="14" xfId="0" applyNumberFormat="1" applyFill="1" applyBorder="1" applyAlignment="1">
      <alignment/>
    </xf>
    <xf numFmtId="43" fontId="0" fillId="2" borderId="15" xfId="0" applyNumberFormat="1" applyFill="1" applyBorder="1" applyAlignment="1">
      <alignment/>
    </xf>
    <xf numFmtId="43" fontId="0" fillId="2" borderId="16" xfId="0" applyNumberFormat="1" applyFill="1" applyBorder="1" applyAlignment="1">
      <alignment/>
    </xf>
    <xf numFmtId="9" fontId="0" fillId="2" borderId="17" xfId="19" applyFill="1" applyBorder="1" applyAlignment="1">
      <alignment horizontal="center"/>
    </xf>
    <xf numFmtId="0" fontId="0" fillId="2" borderId="18" xfId="0" applyFill="1" applyBorder="1" applyAlignment="1">
      <alignment horizontal="left" indent="1"/>
    </xf>
    <xf numFmtId="43" fontId="0" fillId="2" borderId="18" xfId="0" applyNumberFormat="1" applyFill="1" applyBorder="1" applyAlignment="1">
      <alignment/>
    </xf>
    <xf numFmtId="43" fontId="0" fillId="2" borderId="19" xfId="0" applyNumberFormat="1" applyFill="1" applyBorder="1" applyAlignment="1">
      <alignment/>
    </xf>
    <xf numFmtId="43" fontId="0" fillId="2" borderId="20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9" fontId="0" fillId="2" borderId="21" xfId="19" applyFill="1" applyBorder="1" applyAlignment="1">
      <alignment horizontal="center"/>
    </xf>
    <xf numFmtId="9" fontId="0" fillId="2" borderId="21" xfId="19" applyFill="1" applyBorder="1" applyAlignment="1" quotePrefix="1">
      <alignment horizontal="center"/>
    </xf>
    <xf numFmtId="9" fontId="0" fillId="2" borderId="22" xfId="19" applyFill="1" applyBorder="1" applyAlignment="1" quotePrefix="1">
      <alignment horizontal="center"/>
    </xf>
    <xf numFmtId="9" fontId="0" fillId="2" borderId="22" xfId="19" applyFill="1" applyBorder="1" applyAlignment="1">
      <alignment horizontal="center"/>
    </xf>
    <xf numFmtId="0" fontId="0" fillId="2" borderId="12" xfId="0" applyFill="1" applyBorder="1" applyAlignment="1">
      <alignment horizontal="left" indent="1"/>
    </xf>
    <xf numFmtId="43" fontId="0" fillId="2" borderId="23" xfId="0" applyNumberFormat="1" applyFill="1" applyBorder="1" applyAlignment="1">
      <alignment/>
    </xf>
    <xf numFmtId="43" fontId="0" fillId="2" borderId="24" xfId="0" applyNumberFormat="1" applyFill="1" applyBorder="1" applyAlignment="1">
      <alignment/>
    </xf>
    <xf numFmtId="43" fontId="0" fillId="2" borderId="25" xfId="0" applyNumberFormat="1" applyFill="1" applyBorder="1" applyAlignment="1">
      <alignment/>
    </xf>
    <xf numFmtId="43" fontId="0" fillId="2" borderId="26" xfId="0" applyNumberFormat="1" applyFill="1" applyBorder="1" applyAlignment="1">
      <alignment/>
    </xf>
    <xf numFmtId="0" fontId="0" fillId="2" borderId="0" xfId="0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tabSelected="1" workbookViewId="0" topLeftCell="A1">
      <selection activeCell="B3" sqref="B3:B4"/>
    </sheetView>
  </sheetViews>
  <sheetFormatPr defaultColWidth="12" defaultRowHeight="11.25"/>
  <cols>
    <col min="1" max="1" width="5.83203125" style="4" customWidth="1"/>
    <col min="2" max="2" width="23.16015625" style="37" customWidth="1"/>
    <col min="3" max="8" width="14" style="4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4"/>
      <c r="G4" s="16" t="s">
        <v>7</v>
      </c>
      <c r="H4" s="16" t="s">
        <v>8</v>
      </c>
    </row>
    <row r="5" spans="2:8" ht="11.25">
      <c r="B5" s="17" t="s">
        <v>9</v>
      </c>
      <c r="C5" s="18">
        <v>57.009675019999996</v>
      </c>
      <c r="D5" s="19">
        <v>58.77477764</v>
      </c>
      <c r="E5" s="20">
        <v>177.03842075999998</v>
      </c>
      <c r="F5" s="21">
        <v>131.18844185</v>
      </c>
      <c r="G5" s="22">
        <v>0.030961457320722863</v>
      </c>
      <c r="H5" s="22">
        <v>-0.25898321230596577</v>
      </c>
    </row>
    <row r="6" spans="2:8" ht="11.25">
      <c r="B6" s="23" t="s">
        <v>10</v>
      </c>
      <c r="C6" s="24">
        <v>1.9066983</v>
      </c>
      <c r="D6" s="25">
        <v>2.79094321</v>
      </c>
      <c r="E6" s="26">
        <v>5.345614889999999</v>
      </c>
      <c r="F6" s="27">
        <v>7.743794609999999</v>
      </c>
      <c r="G6" s="28">
        <v>0.46375711878486503</v>
      </c>
      <c r="H6" s="28">
        <v>0.4486256060993574</v>
      </c>
    </row>
    <row r="7" spans="2:8" ht="11.25">
      <c r="B7" s="23" t="s">
        <v>11</v>
      </c>
      <c r="C7" s="24">
        <v>3.58478257</v>
      </c>
      <c r="D7" s="25">
        <v>28.59164463</v>
      </c>
      <c r="E7" s="26">
        <v>27.20780721</v>
      </c>
      <c r="F7" s="27">
        <v>142.81986921</v>
      </c>
      <c r="G7" s="28">
        <v>6.975837884639124</v>
      </c>
      <c r="H7" s="28">
        <v>4.2492238021117625</v>
      </c>
    </row>
    <row r="8" spans="2:8" ht="11.25">
      <c r="B8" s="23" t="s">
        <v>12</v>
      </c>
      <c r="C8" s="24">
        <v>30.059313359999997</v>
      </c>
      <c r="D8" s="25">
        <v>25.81045464</v>
      </c>
      <c r="E8" s="26">
        <v>124.04665186</v>
      </c>
      <c r="F8" s="27">
        <v>87.15833011</v>
      </c>
      <c r="G8" s="28">
        <v>-0.14134916087783844</v>
      </c>
      <c r="H8" s="28">
        <v>-0.2973745860680903</v>
      </c>
    </row>
    <row r="9" spans="2:8" ht="11.25">
      <c r="B9" s="23" t="s">
        <v>13</v>
      </c>
      <c r="C9" s="24">
        <v>0</v>
      </c>
      <c r="D9" s="25">
        <v>0</v>
      </c>
      <c r="E9" s="26">
        <v>0</v>
      </c>
      <c r="F9" s="27">
        <v>1.23558799</v>
      </c>
      <c r="G9" s="29" t="s">
        <v>14</v>
      </c>
      <c r="H9" s="29" t="s">
        <v>14</v>
      </c>
    </row>
    <row r="10" spans="2:8" ht="11.25">
      <c r="B10" s="23" t="s">
        <v>15</v>
      </c>
      <c r="C10" s="24">
        <v>1.63606307</v>
      </c>
      <c r="D10" s="25">
        <v>5.9514185500000005</v>
      </c>
      <c r="E10" s="26">
        <v>4.16641671</v>
      </c>
      <c r="F10" s="27">
        <v>14.367363959999999</v>
      </c>
      <c r="G10" s="28">
        <v>2.6376461636041943</v>
      </c>
      <c r="H10" s="28">
        <v>2.448374216989927</v>
      </c>
    </row>
    <row r="11" spans="2:8" ht="11.25">
      <c r="B11" s="23" t="s">
        <v>16</v>
      </c>
      <c r="C11" s="24">
        <v>92.74942792</v>
      </c>
      <c r="D11" s="25">
        <v>170.03475942000003</v>
      </c>
      <c r="E11" s="26">
        <v>225.35791332000002</v>
      </c>
      <c r="F11" s="27">
        <v>304.26233002</v>
      </c>
      <c r="G11" s="28">
        <v>0.8332701692420317</v>
      </c>
      <c r="H11" s="28">
        <v>0.3501293366519531</v>
      </c>
    </row>
    <row r="12" spans="2:8" ht="11.25">
      <c r="B12" s="23" t="s">
        <v>17</v>
      </c>
      <c r="C12" s="24">
        <v>0</v>
      </c>
      <c r="D12" s="25">
        <v>27.25655579</v>
      </c>
      <c r="E12" s="26">
        <v>18.20302245</v>
      </c>
      <c r="F12" s="27">
        <v>71.78623571000001</v>
      </c>
      <c r="G12" s="29" t="s">
        <v>14</v>
      </c>
      <c r="H12" s="28">
        <v>2.9436437496675185</v>
      </c>
    </row>
    <row r="13" spans="2:8" ht="11.25">
      <c r="B13" s="23" t="s">
        <v>18</v>
      </c>
      <c r="C13" s="24">
        <v>54.20875828</v>
      </c>
      <c r="D13" s="25">
        <v>95.87876582999999</v>
      </c>
      <c r="E13" s="26">
        <v>153.21576922</v>
      </c>
      <c r="F13" s="27">
        <v>286.80149525999997</v>
      </c>
      <c r="G13" s="28">
        <v>0.7686951126009078</v>
      </c>
      <c r="H13" s="28">
        <v>0.8718797465826538</v>
      </c>
    </row>
    <row r="14" spans="2:8" ht="11.25">
      <c r="B14" s="23" t="s">
        <v>19</v>
      </c>
      <c r="C14" s="24">
        <v>1.90564661</v>
      </c>
      <c r="D14" s="25">
        <v>1.66056366</v>
      </c>
      <c r="E14" s="26">
        <v>3.07609091</v>
      </c>
      <c r="F14" s="27">
        <v>2.91018398</v>
      </c>
      <c r="G14" s="28">
        <v>-0.12860881378211042</v>
      </c>
      <c r="H14" s="28">
        <v>-0.053934339021209254</v>
      </c>
    </row>
    <row r="15" spans="2:8" ht="11.25">
      <c r="B15" s="23" t="s">
        <v>20</v>
      </c>
      <c r="C15" s="24">
        <v>0</v>
      </c>
      <c r="D15" s="25">
        <v>0</v>
      </c>
      <c r="E15" s="26">
        <v>3.145425</v>
      </c>
      <c r="F15" s="27">
        <v>0</v>
      </c>
      <c r="G15" s="29" t="s">
        <v>14</v>
      </c>
      <c r="H15" s="28">
        <v>-1</v>
      </c>
    </row>
    <row r="16" spans="2:8" ht="11.25">
      <c r="B16" s="23" t="s">
        <v>21</v>
      </c>
      <c r="C16" s="24">
        <v>119.54850086000002</v>
      </c>
      <c r="D16" s="25">
        <v>186.20307429</v>
      </c>
      <c r="E16" s="26">
        <v>468.84188692000004</v>
      </c>
      <c r="F16" s="27">
        <v>565.6431001100002</v>
      </c>
      <c r="G16" s="28">
        <v>0.5575525661175569</v>
      </c>
      <c r="H16" s="28">
        <v>0.20646878167376226</v>
      </c>
    </row>
    <row r="17" spans="2:8" ht="11.25">
      <c r="B17" s="23" t="s">
        <v>22</v>
      </c>
      <c r="C17" s="24">
        <v>0</v>
      </c>
      <c r="D17" s="25">
        <v>0.06551774</v>
      </c>
      <c r="E17" s="26">
        <v>0.05628584</v>
      </c>
      <c r="F17" s="27">
        <v>0.24014009</v>
      </c>
      <c r="G17" s="29" t="s">
        <v>14</v>
      </c>
      <c r="H17" s="28">
        <v>3.2664387703905637</v>
      </c>
    </row>
    <row r="18" spans="2:8" ht="11.25">
      <c r="B18" s="23" t="s">
        <v>23</v>
      </c>
      <c r="C18" s="24">
        <v>0.11248733999999999</v>
      </c>
      <c r="D18" s="25">
        <v>3.0184564</v>
      </c>
      <c r="E18" s="26">
        <v>0.2851741</v>
      </c>
      <c r="F18" s="27">
        <v>3.0184564</v>
      </c>
      <c r="G18" s="28">
        <v>25.833743246128854</v>
      </c>
      <c r="H18" s="28">
        <v>9.58460919136766</v>
      </c>
    </row>
    <row r="19" spans="2:8" ht="11.25">
      <c r="B19" s="23" t="s">
        <v>24</v>
      </c>
      <c r="C19" s="24">
        <v>526.80452754</v>
      </c>
      <c r="D19" s="25">
        <v>479.26902846999997</v>
      </c>
      <c r="E19" s="26">
        <v>1335.3136202999997</v>
      </c>
      <c r="F19" s="27">
        <v>1570.42118522</v>
      </c>
      <c r="G19" s="28">
        <v>-0.09023365704918063</v>
      </c>
      <c r="H19" s="28">
        <v>0.17606917307349845</v>
      </c>
    </row>
    <row r="20" spans="2:8" ht="11.25">
      <c r="B20" s="23" t="s">
        <v>25</v>
      </c>
      <c r="C20" s="24">
        <v>0</v>
      </c>
      <c r="D20" s="25">
        <v>0.6671036</v>
      </c>
      <c r="E20" s="26">
        <v>1.2053848500000002</v>
      </c>
      <c r="F20" s="27">
        <v>0.9623976</v>
      </c>
      <c r="G20" s="29" t="s">
        <v>14</v>
      </c>
      <c r="H20" s="28">
        <v>-0.20158478845988492</v>
      </c>
    </row>
    <row r="21" spans="2:8" ht="11.25">
      <c r="B21" s="23" t="s">
        <v>26</v>
      </c>
      <c r="C21" s="24">
        <v>0.11993988</v>
      </c>
      <c r="D21" s="25">
        <v>0.26998212</v>
      </c>
      <c r="E21" s="26">
        <v>0.29377226</v>
      </c>
      <c r="F21" s="27">
        <v>0.66029449</v>
      </c>
      <c r="G21" s="28">
        <v>1.250978740348915</v>
      </c>
      <c r="H21" s="28">
        <v>1.247640706443828</v>
      </c>
    </row>
    <row r="22" spans="2:8" ht="11.25">
      <c r="B22" s="23" t="s">
        <v>27</v>
      </c>
      <c r="C22" s="24">
        <v>0.03206534</v>
      </c>
      <c r="D22" s="25">
        <v>0</v>
      </c>
      <c r="E22" s="26">
        <v>0.035565339999999994</v>
      </c>
      <c r="F22" s="27">
        <v>0.014091860000000001</v>
      </c>
      <c r="G22" s="28">
        <v>-1</v>
      </c>
      <c r="H22" s="28">
        <v>-0.603775473536876</v>
      </c>
    </row>
    <row r="23" spans="2:8" ht="11.25">
      <c r="B23" s="23" t="s">
        <v>28</v>
      </c>
      <c r="C23" s="24">
        <v>26.893809389999998</v>
      </c>
      <c r="D23" s="25">
        <v>25.74020063</v>
      </c>
      <c r="E23" s="26">
        <v>74.14124131000001</v>
      </c>
      <c r="F23" s="27">
        <v>101.36296365000001</v>
      </c>
      <c r="G23" s="28">
        <v>-0.04289495561119527</v>
      </c>
      <c r="H23" s="28">
        <v>0.36716032614264305</v>
      </c>
    </row>
    <row r="24" spans="2:8" ht="11.25">
      <c r="B24" s="23" t="s">
        <v>29</v>
      </c>
      <c r="C24" s="24">
        <v>90.24494693</v>
      </c>
      <c r="D24" s="25">
        <v>271.73447361</v>
      </c>
      <c r="E24" s="26">
        <v>400.7908287300001</v>
      </c>
      <c r="F24" s="27">
        <v>612.6098921500001</v>
      </c>
      <c r="G24" s="28">
        <v>2.011076884124885</v>
      </c>
      <c r="H24" s="28">
        <v>0.5285027706127867</v>
      </c>
    </row>
    <row r="25" spans="2:8" ht="11.25">
      <c r="B25" s="23" t="s">
        <v>30</v>
      </c>
      <c r="C25" s="24">
        <v>32.7721273</v>
      </c>
      <c r="D25" s="25">
        <v>64.49990593999999</v>
      </c>
      <c r="E25" s="26">
        <v>98.35782687000001</v>
      </c>
      <c r="F25" s="27">
        <v>106.49538378999999</v>
      </c>
      <c r="G25" s="28">
        <v>0.9681330219903055</v>
      </c>
      <c r="H25" s="28">
        <v>0.08273420813531618</v>
      </c>
    </row>
    <row r="26" spans="2:8" ht="11.25">
      <c r="B26" s="23" t="s">
        <v>31</v>
      </c>
      <c r="C26" s="24">
        <v>100.00619936</v>
      </c>
      <c r="D26" s="25">
        <v>186.17838626</v>
      </c>
      <c r="E26" s="26">
        <v>371.02303858</v>
      </c>
      <c r="F26" s="27">
        <v>508.81849184999993</v>
      </c>
      <c r="G26" s="28">
        <v>0.8616684510707118</v>
      </c>
      <c r="H26" s="28">
        <v>0.3713932530911783</v>
      </c>
    </row>
    <row r="27" spans="2:8" ht="11.25">
      <c r="B27" s="23" t="s">
        <v>32</v>
      </c>
      <c r="C27" s="24">
        <v>0</v>
      </c>
      <c r="D27" s="25">
        <v>0.54021929</v>
      </c>
      <c r="E27" s="26">
        <v>63.52852767</v>
      </c>
      <c r="F27" s="27">
        <v>1.2377368899999999</v>
      </c>
      <c r="G27" s="29" t="s">
        <v>14</v>
      </c>
      <c r="H27" s="28">
        <v>-0.9805168333755593</v>
      </c>
    </row>
    <row r="28" spans="2:8" ht="11.25">
      <c r="B28" s="23" t="s">
        <v>33</v>
      </c>
      <c r="C28" s="24">
        <v>0</v>
      </c>
      <c r="D28" s="25">
        <v>0.12533361</v>
      </c>
      <c r="E28" s="26">
        <v>0.008390370000000001</v>
      </c>
      <c r="F28" s="27">
        <v>0.49623489000000004</v>
      </c>
      <c r="G28" s="29" t="s">
        <v>14</v>
      </c>
      <c r="H28" s="28">
        <v>58.14338581016093</v>
      </c>
    </row>
    <row r="29" spans="2:8" ht="11.25">
      <c r="B29" s="23" t="s">
        <v>34</v>
      </c>
      <c r="C29" s="24">
        <v>247.49872467999998</v>
      </c>
      <c r="D29" s="25">
        <v>71.46762731</v>
      </c>
      <c r="E29" s="26">
        <v>504.91268880000007</v>
      </c>
      <c r="F29" s="27">
        <v>249.07765598000003</v>
      </c>
      <c r="G29" s="28">
        <v>-0.7112404219358985</v>
      </c>
      <c r="H29" s="28">
        <v>-0.5066916290577486</v>
      </c>
    </row>
    <row r="30" spans="2:8" ht="11.25">
      <c r="B30" s="23" t="s">
        <v>35</v>
      </c>
      <c r="C30" s="24">
        <v>0</v>
      </c>
      <c r="D30" s="25">
        <v>0</v>
      </c>
      <c r="E30" s="26">
        <v>0.005814</v>
      </c>
      <c r="F30" s="27">
        <v>0.05183213</v>
      </c>
      <c r="G30" s="29" t="s">
        <v>14</v>
      </c>
      <c r="H30" s="28">
        <v>7.915055039559684</v>
      </c>
    </row>
    <row r="31" spans="2:8" ht="11.25">
      <c r="B31" s="23" t="s">
        <v>36</v>
      </c>
      <c r="C31" s="24">
        <v>0</v>
      </c>
      <c r="D31" s="25">
        <v>0.0283</v>
      </c>
      <c r="E31" s="26">
        <v>1.4643661799999999</v>
      </c>
      <c r="F31" s="27">
        <v>0.0283</v>
      </c>
      <c r="G31" s="29" t="s">
        <v>14</v>
      </c>
      <c r="H31" s="28">
        <v>-0.9806742327250415</v>
      </c>
    </row>
    <row r="32" spans="2:8" ht="11.25">
      <c r="B32" s="23" t="s">
        <v>37</v>
      </c>
      <c r="C32" s="24">
        <v>88.42967281</v>
      </c>
      <c r="D32" s="25">
        <v>226.17593277</v>
      </c>
      <c r="E32" s="26">
        <v>293.56872843</v>
      </c>
      <c r="F32" s="27">
        <v>352.53428857</v>
      </c>
      <c r="G32" s="28">
        <v>1.557692747048399</v>
      </c>
      <c r="H32" s="28">
        <v>0.20085777001980643</v>
      </c>
    </row>
    <row r="33" spans="2:8" ht="11.25">
      <c r="B33" s="23" t="s">
        <v>38</v>
      </c>
      <c r="C33" s="24">
        <v>0.42134343</v>
      </c>
      <c r="D33" s="25">
        <v>0.39464644</v>
      </c>
      <c r="E33" s="26">
        <v>1.59946814</v>
      </c>
      <c r="F33" s="27">
        <v>1.37471476</v>
      </c>
      <c r="G33" s="28">
        <v>-0.06336159080491666</v>
      </c>
      <c r="H33" s="28">
        <v>-0.14051757229750128</v>
      </c>
    </row>
    <row r="34" spans="2:8" ht="11.25">
      <c r="B34" s="23" t="s">
        <v>39</v>
      </c>
      <c r="C34" s="24">
        <v>0.8384686800000001</v>
      </c>
      <c r="D34" s="25">
        <v>0.110747</v>
      </c>
      <c r="E34" s="26">
        <v>4.39292722</v>
      </c>
      <c r="F34" s="27">
        <v>0.25107555</v>
      </c>
      <c r="G34" s="28">
        <v>-0.8679175470215537</v>
      </c>
      <c r="H34" s="28">
        <v>-0.9428455020021934</v>
      </c>
    </row>
    <row r="35" spans="2:8" ht="11.25">
      <c r="B35" s="23" t="s">
        <v>40</v>
      </c>
      <c r="C35" s="24">
        <v>0.018969</v>
      </c>
      <c r="D35" s="25">
        <v>0</v>
      </c>
      <c r="E35" s="26">
        <v>0.018969</v>
      </c>
      <c r="F35" s="27">
        <v>21.59715073</v>
      </c>
      <c r="G35" s="28">
        <v>-1</v>
      </c>
      <c r="H35" s="28">
        <v>1137.5497775317624</v>
      </c>
    </row>
    <row r="36" spans="2:8" ht="11.25">
      <c r="B36" s="23" t="s">
        <v>41</v>
      </c>
      <c r="C36" s="24">
        <v>0.013015</v>
      </c>
      <c r="D36" s="25">
        <v>0</v>
      </c>
      <c r="E36" s="26">
        <v>0.013015</v>
      </c>
      <c r="F36" s="27">
        <v>0</v>
      </c>
      <c r="G36" s="28">
        <v>-1</v>
      </c>
      <c r="H36" s="28">
        <v>-1</v>
      </c>
    </row>
    <row r="37" spans="2:8" ht="11.25">
      <c r="B37" s="23" t="s">
        <v>42</v>
      </c>
      <c r="C37" s="24">
        <v>108.7696228</v>
      </c>
      <c r="D37" s="25">
        <v>182.8299952</v>
      </c>
      <c r="E37" s="26">
        <v>425.84350696</v>
      </c>
      <c r="F37" s="27">
        <v>525.6959721700001</v>
      </c>
      <c r="G37" s="28">
        <v>0.6808920587706591</v>
      </c>
      <c r="H37" s="28">
        <v>0.23448159612159913</v>
      </c>
    </row>
    <row r="38" spans="2:8" ht="11.25">
      <c r="B38" s="23" t="s">
        <v>43</v>
      </c>
      <c r="C38" s="24">
        <v>269.92973435000005</v>
      </c>
      <c r="D38" s="25">
        <v>131.93445625</v>
      </c>
      <c r="E38" s="26">
        <v>496.52107324</v>
      </c>
      <c r="F38" s="27">
        <v>512.63144732</v>
      </c>
      <c r="G38" s="28">
        <v>-0.5112266658295255</v>
      </c>
      <c r="H38" s="28">
        <v>0.032446506197356895</v>
      </c>
    </row>
    <row r="39" spans="2:8" ht="11.25">
      <c r="B39" s="23" t="s">
        <v>44</v>
      </c>
      <c r="C39" s="24">
        <v>0</v>
      </c>
      <c r="D39" s="25">
        <v>0</v>
      </c>
      <c r="E39" s="26">
        <v>0.00096</v>
      </c>
      <c r="F39" s="27">
        <v>0</v>
      </c>
      <c r="G39" s="29" t="s">
        <v>14</v>
      </c>
      <c r="H39" s="28">
        <v>-1</v>
      </c>
    </row>
    <row r="40" spans="2:8" ht="11.25">
      <c r="B40" s="23" t="s">
        <v>45</v>
      </c>
      <c r="C40" s="24">
        <v>0.526883</v>
      </c>
      <c r="D40" s="25">
        <v>0.88175801</v>
      </c>
      <c r="E40" s="26">
        <v>0.824513</v>
      </c>
      <c r="F40" s="27">
        <v>1.2942061299999998</v>
      </c>
      <c r="G40" s="28">
        <v>0.6735366485538534</v>
      </c>
      <c r="H40" s="28">
        <v>0.5696612788397513</v>
      </c>
    </row>
    <row r="41" spans="2:8" ht="11.25">
      <c r="B41" s="23" t="s">
        <v>46</v>
      </c>
      <c r="C41" s="24">
        <v>20.1139803</v>
      </c>
      <c r="D41" s="25">
        <v>60.57545145000001</v>
      </c>
      <c r="E41" s="26">
        <v>87.69971876</v>
      </c>
      <c r="F41" s="27">
        <v>122.79548760999998</v>
      </c>
      <c r="G41" s="28">
        <v>2.0116093655515814</v>
      </c>
      <c r="H41" s="28">
        <v>0.40018108776429995</v>
      </c>
    </row>
    <row r="42" spans="2:8" ht="11.25">
      <c r="B42" s="23" t="s">
        <v>47</v>
      </c>
      <c r="C42" s="24">
        <v>0</v>
      </c>
      <c r="D42" s="25">
        <v>0.0822019</v>
      </c>
      <c r="E42" s="26">
        <v>0</v>
      </c>
      <c r="F42" s="27">
        <v>0.0822019</v>
      </c>
      <c r="G42" s="29" t="s">
        <v>14</v>
      </c>
      <c r="H42" s="29" t="s">
        <v>14</v>
      </c>
    </row>
    <row r="43" spans="2:8" ht="11.25">
      <c r="B43" s="23" t="s">
        <v>48</v>
      </c>
      <c r="C43" s="24">
        <v>0.05785</v>
      </c>
      <c r="D43" s="25">
        <v>0</v>
      </c>
      <c r="E43" s="26">
        <v>0.05785</v>
      </c>
      <c r="F43" s="27">
        <v>0</v>
      </c>
      <c r="G43" s="28">
        <v>-1</v>
      </c>
      <c r="H43" s="28">
        <v>-1</v>
      </c>
    </row>
    <row r="44" spans="2:8" ht="11.25">
      <c r="B44" s="23" t="s">
        <v>49</v>
      </c>
      <c r="C44" s="24">
        <v>0.07434195</v>
      </c>
      <c r="D44" s="25">
        <v>0</v>
      </c>
      <c r="E44" s="26">
        <v>0.07434195</v>
      </c>
      <c r="F44" s="27">
        <v>0</v>
      </c>
      <c r="G44" s="28">
        <v>-1</v>
      </c>
      <c r="H44" s="28">
        <v>-1</v>
      </c>
    </row>
    <row r="45" spans="2:8" ht="11.25">
      <c r="B45" s="23" t="s">
        <v>50</v>
      </c>
      <c r="C45" s="24">
        <v>0.46613573999999997</v>
      </c>
      <c r="D45" s="25">
        <v>0.38345778999999997</v>
      </c>
      <c r="E45" s="26">
        <v>0.90180718</v>
      </c>
      <c r="F45" s="27">
        <v>1.00518557</v>
      </c>
      <c r="G45" s="28">
        <v>-0.1773688282301632</v>
      </c>
      <c r="H45" s="28">
        <v>0.11463469385994474</v>
      </c>
    </row>
    <row r="46" spans="2:8" ht="11.25">
      <c r="B46" s="23" t="s">
        <v>51</v>
      </c>
      <c r="C46" s="24">
        <v>0.02043</v>
      </c>
      <c r="D46" s="25">
        <v>0</v>
      </c>
      <c r="E46" s="26">
        <v>0.07354375</v>
      </c>
      <c r="F46" s="27">
        <v>0.034032</v>
      </c>
      <c r="G46" s="28">
        <v>-1</v>
      </c>
      <c r="H46" s="28">
        <v>-0.5372550352681227</v>
      </c>
    </row>
    <row r="47" spans="2:8" ht="11.25">
      <c r="B47" s="23" t="s">
        <v>52</v>
      </c>
      <c r="C47" s="24">
        <v>0</v>
      </c>
      <c r="D47" s="25">
        <v>0</v>
      </c>
      <c r="E47" s="26">
        <v>0.01098</v>
      </c>
      <c r="F47" s="27">
        <v>0</v>
      </c>
      <c r="G47" s="29" t="s">
        <v>14</v>
      </c>
      <c r="H47" s="28">
        <v>-1</v>
      </c>
    </row>
    <row r="48" spans="2:8" ht="11.25">
      <c r="B48" s="23" t="s">
        <v>53</v>
      </c>
      <c r="C48" s="24">
        <v>3.0761450299999997</v>
      </c>
      <c r="D48" s="25">
        <v>5.475985840000001</v>
      </c>
      <c r="E48" s="26">
        <v>37.22372241</v>
      </c>
      <c r="F48" s="27">
        <v>15.745301979999997</v>
      </c>
      <c r="G48" s="28">
        <v>0.7801455349457309</v>
      </c>
      <c r="H48" s="28">
        <v>-0.5770089351469565</v>
      </c>
    </row>
    <row r="49" spans="2:8" ht="11.25">
      <c r="B49" s="23" t="s">
        <v>54</v>
      </c>
      <c r="C49" s="24">
        <v>0</v>
      </c>
      <c r="D49" s="25">
        <v>0</v>
      </c>
      <c r="E49" s="26">
        <v>19.47571102</v>
      </c>
      <c r="F49" s="27">
        <v>0</v>
      </c>
      <c r="G49" s="29" t="s">
        <v>14</v>
      </c>
      <c r="H49" s="28">
        <v>-1</v>
      </c>
    </row>
    <row r="50" spans="2:8" ht="11.25">
      <c r="B50" s="23" t="s">
        <v>55</v>
      </c>
      <c r="C50" s="24">
        <v>0</v>
      </c>
      <c r="D50" s="25">
        <v>0</v>
      </c>
      <c r="E50" s="26">
        <v>0</v>
      </c>
      <c r="F50" s="27">
        <v>0.04024412</v>
      </c>
      <c r="G50" s="29" t="s">
        <v>14</v>
      </c>
      <c r="H50" s="29" t="s">
        <v>14</v>
      </c>
    </row>
    <row r="51" spans="2:8" ht="11.25">
      <c r="B51" s="23" t="s">
        <v>56</v>
      </c>
      <c r="C51" s="24">
        <v>0.070439</v>
      </c>
      <c r="D51" s="25">
        <v>0.07658486</v>
      </c>
      <c r="E51" s="26">
        <v>0.160809</v>
      </c>
      <c r="F51" s="27">
        <v>0.26429579999999997</v>
      </c>
      <c r="G51" s="28">
        <v>0.0872508127599767</v>
      </c>
      <c r="H51" s="28">
        <v>0.643538607913736</v>
      </c>
    </row>
    <row r="52" spans="2:8" ht="11.25">
      <c r="B52" s="23" t="s">
        <v>57</v>
      </c>
      <c r="C52" s="24">
        <v>0.073273</v>
      </c>
      <c r="D52" s="25">
        <v>0.0407</v>
      </c>
      <c r="E52" s="26">
        <v>0.39850333</v>
      </c>
      <c r="F52" s="27">
        <v>0.224588</v>
      </c>
      <c r="G52" s="28">
        <v>-0.44454301038581745</v>
      </c>
      <c r="H52" s="28">
        <v>-0.436421271561269</v>
      </c>
    </row>
    <row r="53" spans="2:8" ht="11.25">
      <c r="B53" s="23" t="s">
        <v>58</v>
      </c>
      <c r="C53" s="24">
        <v>0.03516</v>
      </c>
      <c r="D53" s="25">
        <v>7.6521835</v>
      </c>
      <c r="E53" s="26">
        <v>2.5484828900000003</v>
      </c>
      <c r="F53" s="27">
        <v>14.570683650000001</v>
      </c>
      <c r="G53" s="28">
        <v>216.638893629124</v>
      </c>
      <c r="H53" s="28">
        <v>4.717395124438132</v>
      </c>
    </row>
    <row r="54" spans="2:8" ht="11.25">
      <c r="B54" s="23" t="s">
        <v>59</v>
      </c>
      <c r="C54" s="24">
        <v>0</v>
      </c>
      <c r="D54" s="25">
        <v>5.83179829</v>
      </c>
      <c r="E54" s="26">
        <v>0</v>
      </c>
      <c r="F54" s="27">
        <v>5.83179829</v>
      </c>
      <c r="G54" s="29" t="s">
        <v>14</v>
      </c>
      <c r="H54" s="29" t="s">
        <v>14</v>
      </c>
    </row>
    <row r="55" spans="2:8" ht="11.25">
      <c r="B55" s="23" t="s">
        <v>60</v>
      </c>
      <c r="C55" s="24">
        <v>0</v>
      </c>
      <c r="D55" s="25">
        <v>15.153292559999999</v>
      </c>
      <c r="E55" s="26">
        <v>9.988555520000002</v>
      </c>
      <c r="F55" s="27">
        <v>15.153292559999999</v>
      </c>
      <c r="G55" s="29" t="s">
        <v>14</v>
      </c>
      <c r="H55" s="28">
        <v>0.5170654585298833</v>
      </c>
    </row>
    <row r="56" spans="2:8" ht="11.25">
      <c r="B56" s="23" t="s">
        <v>61</v>
      </c>
      <c r="C56" s="24">
        <v>5.72730743</v>
      </c>
      <c r="D56" s="25">
        <v>26.60994375</v>
      </c>
      <c r="E56" s="26">
        <v>19.742405379999997</v>
      </c>
      <c r="F56" s="27">
        <v>38.667659640000004</v>
      </c>
      <c r="G56" s="28">
        <v>3.646152502765161</v>
      </c>
      <c r="H56" s="28">
        <v>0.9586093434780847</v>
      </c>
    </row>
    <row r="57" spans="2:8" ht="11.25">
      <c r="B57" s="23" t="s">
        <v>62</v>
      </c>
      <c r="C57" s="24">
        <v>30.12385113</v>
      </c>
      <c r="D57" s="25">
        <v>66.07901901</v>
      </c>
      <c r="E57" s="26">
        <v>93.38807328</v>
      </c>
      <c r="F57" s="27">
        <v>211.85873483999998</v>
      </c>
      <c r="G57" s="28">
        <v>1.1935780629387276</v>
      </c>
      <c r="H57" s="28">
        <v>1.268584492634261</v>
      </c>
    </row>
    <row r="58" spans="2:8" ht="11.25">
      <c r="B58" s="23" t="s">
        <v>63</v>
      </c>
      <c r="C58" s="24">
        <v>21.047332899999997</v>
      </c>
      <c r="D58" s="25">
        <v>1.34803387</v>
      </c>
      <c r="E58" s="26">
        <v>21.52329308</v>
      </c>
      <c r="F58" s="27">
        <v>8.96036441</v>
      </c>
      <c r="G58" s="28">
        <v>-0.9359522711782641</v>
      </c>
      <c r="H58" s="28">
        <v>-0.5836898946320532</v>
      </c>
    </row>
    <row r="59" spans="2:8" ht="11.25">
      <c r="B59" s="23" t="s">
        <v>64</v>
      </c>
      <c r="C59" s="24">
        <v>0</v>
      </c>
      <c r="D59" s="25">
        <v>0</v>
      </c>
      <c r="E59" s="26">
        <v>59.64922480999999</v>
      </c>
      <c r="F59" s="27">
        <v>21.57612548</v>
      </c>
      <c r="G59" s="29" t="s">
        <v>14</v>
      </c>
      <c r="H59" s="28">
        <v>-0.638283220800837</v>
      </c>
    </row>
    <row r="60" spans="2:8" ht="11.25">
      <c r="B60" s="23" t="s">
        <v>65</v>
      </c>
      <c r="C60" s="24">
        <v>0.15856852</v>
      </c>
      <c r="D60" s="25">
        <v>0.03683078</v>
      </c>
      <c r="E60" s="26">
        <v>0.40258652</v>
      </c>
      <c r="F60" s="27">
        <v>0.17241226</v>
      </c>
      <c r="G60" s="28">
        <v>-0.767729559435883</v>
      </c>
      <c r="H60" s="28">
        <v>-0.5717386165835856</v>
      </c>
    </row>
    <row r="61" spans="2:8" ht="11.25">
      <c r="B61" s="23" t="s">
        <v>66</v>
      </c>
      <c r="C61" s="24">
        <v>0.15604723</v>
      </c>
      <c r="D61" s="25">
        <v>0.0357</v>
      </c>
      <c r="E61" s="26">
        <v>3.6329738</v>
      </c>
      <c r="F61" s="27">
        <v>1.80497408</v>
      </c>
      <c r="G61" s="28">
        <v>-0.7712231098238655</v>
      </c>
      <c r="H61" s="28">
        <v>-0.503168979638664</v>
      </c>
    </row>
    <row r="62" spans="2:8" ht="11.25">
      <c r="B62" s="23" t="s">
        <v>67</v>
      </c>
      <c r="C62" s="24">
        <v>0</v>
      </c>
      <c r="D62" s="25">
        <v>0.029060799999999998</v>
      </c>
      <c r="E62" s="26">
        <v>0.57583885</v>
      </c>
      <c r="F62" s="27">
        <v>0.38993473</v>
      </c>
      <c r="G62" s="30" t="s">
        <v>14</v>
      </c>
      <c r="H62" s="31">
        <v>-0.3228405308186483</v>
      </c>
    </row>
    <row r="63" spans="2:8" ht="11.25">
      <c r="B63" s="32" t="s">
        <v>68</v>
      </c>
      <c r="C63" s="33">
        <v>1937.2422650499998</v>
      </c>
      <c r="D63" s="34">
        <v>2438.29527271</v>
      </c>
      <c r="E63" s="35">
        <v>5641.3791269700005</v>
      </c>
      <c r="F63" s="36">
        <v>6645.967961949999</v>
      </c>
      <c r="G63" s="31">
        <f>D63/C63-1</f>
        <v>0.25864240972827846</v>
      </c>
      <c r="H63" s="31">
        <f>+F63/E63-1</f>
        <v>0.1780750437738381</v>
      </c>
    </row>
  </sheetData>
  <mergeCells count="7">
    <mergeCell ref="B2:H2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7"/>
  <sheetViews>
    <sheetView workbookViewId="0" topLeftCell="A1">
      <selection activeCell="B3" sqref="B3:B4"/>
    </sheetView>
  </sheetViews>
  <sheetFormatPr defaultColWidth="12" defaultRowHeight="11.25"/>
  <cols>
    <col min="1" max="1" width="5.83203125" style="4" customWidth="1"/>
    <col min="2" max="2" width="23.16015625" style="37" customWidth="1"/>
    <col min="3" max="8" width="14" style="4" customWidth="1"/>
    <col min="9" max="16384" width="12" style="4" customWidth="1"/>
  </cols>
  <sheetData>
    <row r="2" spans="2:8" ht="30.75" customHeight="1">
      <c r="B2" s="1" t="s">
        <v>69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4"/>
      <c r="G4" s="16" t="s">
        <v>7</v>
      </c>
      <c r="H4" s="16" t="s">
        <v>8</v>
      </c>
    </row>
    <row r="5" spans="2:8" ht="11.25">
      <c r="B5" s="17" t="s">
        <v>9</v>
      </c>
      <c r="C5" s="18">
        <v>0.050706</v>
      </c>
      <c r="D5" s="19">
        <v>0.25889813</v>
      </c>
      <c r="E5" s="20">
        <v>12.370731220000001</v>
      </c>
      <c r="F5" s="21">
        <v>9.99320555</v>
      </c>
      <c r="G5" s="22">
        <v>4.105867747406618</v>
      </c>
      <c r="H5" s="22">
        <v>-0.1921895826300234</v>
      </c>
    </row>
    <row r="6" spans="2:8" ht="11.25">
      <c r="B6" s="23" t="s">
        <v>70</v>
      </c>
      <c r="C6" s="24">
        <v>0.100986</v>
      </c>
      <c r="D6" s="25">
        <v>0.9726661999999999</v>
      </c>
      <c r="E6" s="26">
        <v>0.20000720000000002</v>
      </c>
      <c r="F6" s="27">
        <v>1.4106602</v>
      </c>
      <c r="G6" s="28">
        <v>8.631693502069593</v>
      </c>
      <c r="H6" s="28">
        <v>6.053047090304748</v>
      </c>
    </row>
    <row r="7" spans="2:8" ht="11.25">
      <c r="B7" s="23" t="s">
        <v>10</v>
      </c>
      <c r="C7" s="24">
        <v>0.0428076</v>
      </c>
      <c r="D7" s="25">
        <v>4.07053469</v>
      </c>
      <c r="E7" s="26">
        <v>0.0464476</v>
      </c>
      <c r="F7" s="27">
        <v>11.054463100000001</v>
      </c>
      <c r="G7" s="28">
        <v>94.08906572664667</v>
      </c>
      <c r="H7" s="28">
        <v>236.9985855028032</v>
      </c>
    </row>
    <row r="8" spans="2:8" ht="11.25">
      <c r="B8" s="23" t="s">
        <v>71</v>
      </c>
      <c r="C8" s="24">
        <v>0</v>
      </c>
      <c r="D8" s="25">
        <v>0</v>
      </c>
      <c r="E8" s="26">
        <v>0</v>
      </c>
      <c r="F8" s="27">
        <v>0.021168</v>
      </c>
      <c r="G8" s="29" t="s">
        <v>14</v>
      </c>
      <c r="H8" s="29" t="s">
        <v>14</v>
      </c>
    </row>
    <row r="9" spans="2:8" ht="11.25">
      <c r="B9" s="23" t="s">
        <v>11</v>
      </c>
      <c r="C9" s="24">
        <v>0</v>
      </c>
      <c r="D9" s="25">
        <v>0</v>
      </c>
      <c r="E9" s="26">
        <v>0.43546752</v>
      </c>
      <c r="F9" s="27">
        <v>0.36876</v>
      </c>
      <c r="G9" s="29" t="s">
        <v>14</v>
      </c>
      <c r="H9" s="28">
        <v>-0.15318598273414286</v>
      </c>
    </row>
    <row r="10" spans="2:8" ht="11.25">
      <c r="B10" s="23" t="s">
        <v>12</v>
      </c>
      <c r="C10" s="24">
        <v>1.52891917</v>
      </c>
      <c r="D10" s="25">
        <v>2.07473908</v>
      </c>
      <c r="E10" s="26">
        <v>4.537143</v>
      </c>
      <c r="F10" s="27">
        <v>2.11275508</v>
      </c>
      <c r="G10" s="28">
        <v>0.3569972309262104</v>
      </c>
      <c r="H10" s="28">
        <v>-0.5343424088683122</v>
      </c>
    </row>
    <row r="11" spans="2:8" ht="11.25">
      <c r="B11" s="23" t="s">
        <v>15</v>
      </c>
      <c r="C11" s="24">
        <v>0</v>
      </c>
      <c r="D11" s="25">
        <v>0.057966</v>
      </c>
      <c r="E11" s="26">
        <v>0.01111323</v>
      </c>
      <c r="F11" s="27">
        <v>0.060773</v>
      </c>
      <c r="G11" s="29" t="s">
        <v>14</v>
      </c>
      <c r="H11" s="28">
        <v>4.468527151872138</v>
      </c>
    </row>
    <row r="12" spans="2:8" ht="11.25">
      <c r="B12" s="23" t="s">
        <v>16</v>
      </c>
      <c r="C12" s="24">
        <v>0.026688</v>
      </c>
      <c r="D12" s="25">
        <v>17.21138559</v>
      </c>
      <c r="E12" s="26">
        <v>0.27048035</v>
      </c>
      <c r="F12" s="27">
        <v>37.385623450000004</v>
      </c>
      <c r="G12" s="28">
        <v>643.9110308003596</v>
      </c>
      <c r="H12" s="28">
        <v>137.2193695401533</v>
      </c>
    </row>
    <row r="13" spans="2:8" ht="11.25">
      <c r="B13" s="23" t="s">
        <v>18</v>
      </c>
      <c r="C13" s="24">
        <v>0</v>
      </c>
      <c r="D13" s="25">
        <v>0</v>
      </c>
      <c r="E13" s="26">
        <v>0.1596672</v>
      </c>
      <c r="F13" s="27">
        <v>0.0005</v>
      </c>
      <c r="G13" s="29" t="s">
        <v>14</v>
      </c>
      <c r="H13" s="28">
        <v>-0.9968684864518198</v>
      </c>
    </row>
    <row r="14" spans="2:8" ht="11.25">
      <c r="B14" s="23" t="s">
        <v>19</v>
      </c>
      <c r="C14" s="24">
        <v>0.0947376</v>
      </c>
      <c r="D14" s="25">
        <v>0.085302</v>
      </c>
      <c r="E14" s="26">
        <v>0.37985759999999996</v>
      </c>
      <c r="F14" s="27">
        <v>0.285192</v>
      </c>
      <c r="G14" s="28">
        <v>-0.0995972032223742</v>
      </c>
      <c r="H14" s="28">
        <v>-0.24921338943856852</v>
      </c>
    </row>
    <row r="15" spans="2:8" ht="11.25">
      <c r="B15" s="23" t="s">
        <v>20</v>
      </c>
      <c r="C15" s="24">
        <v>0</v>
      </c>
      <c r="D15" s="25">
        <v>0</v>
      </c>
      <c r="E15" s="26">
        <v>0</v>
      </c>
      <c r="F15" s="27">
        <v>0.05184</v>
      </c>
      <c r="G15" s="29" t="s">
        <v>14</v>
      </c>
      <c r="H15" s="29" t="s">
        <v>14</v>
      </c>
    </row>
    <row r="16" spans="2:8" ht="11.25">
      <c r="B16" s="23" t="s">
        <v>21</v>
      </c>
      <c r="C16" s="24">
        <v>16.187053489999997</v>
      </c>
      <c r="D16" s="25">
        <v>24.904573669999998</v>
      </c>
      <c r="E16" s="26">
        <v>128.5141233</v>
      </c>
      <c r="F16" s="27">
        <v>43.46732476</v>
      </c>
      <c r="G16" s="28">
        <v>0.5385489203075464</v>
      </c>
      <c r="H16" s="28">
        <v>-0.6617700557429707</v>
      </c>
    </row>
    <row r="17" spans="2:8" ht="11.25">
      <c r="B17" s="23" t="s">
        <v>22</v>
      </c>
      <c r="C17" s="24">
        <v>0.066456</v>
      </c>
      <c r="D17" s="25">
        <v>0.242958</v>
      </c>
      <c r="E17" s="26">
        <v>0.2413996</v>
      </c>
      <c r="F17" s="27">
        <v>0.374778</v>
      </c>
      <c r="G17" s="28">
        <v>2.6559227157818706</v>
      </c>
      <c r="H17" s="28">
        <v>0.5525212137882582</v>
      </c>
    </row>
    <row r="18" spans="2:8" ht="11.25">
      <c r="B18" s="23" t="s">
        <v>24</v>
      </c>
      <c r="C18" s="24">
        <v>54.720697810000004</v>
      </c>
      <c r="D18" s="25">
        <v>224.72809493999998</v>
      </c>
      <c r="E18" s="26">
        <v>172.48052626000003</v>
      </c>
      <c r="F18" s="27">
        <v>456.69162394</v>
      </c>
      <c r="G18" s="28">
        <v>3.1068207083231263</v>
      </c>
      <c r="H18" s="28">
        <v>1.647786586942432</v>
      </c>
    </row>
    <row r="19" spans="2:8" ht="11.25">
      <c r="B19" s="23" t="s">
        <v>72</v>
      </c>
      <c r="C19" s="24">
        <v>0.00594</v>
      </c>
      <c r="D19" s="25">
        <v>0.028477560000000002</v>
      </c>
      <c r="E19" s="26">
        <v>0.00594</v>
      </c>
      <c r="F19" s="27">
        <v>0.028477560000000002</v>
      </c>
      <c r="G19" s="28">
        <v>3.794202020202021</v>
      </c>
      <c r="H19" s="28">
        <v>3.794202020202021</v>
      </c>
    </row>
    <row r="20" spans="2:8" ht="11.25">
      <c r="B20" s="23" t="s">
        <v>25</v>
      </c>
      <c r="C20" s="24">
        <v>0</v>
      </c>
      <c r="D20" s="25">
        <v>0.0216048</v>
      </c>
      <c r="E20" s="26">
        <v>0</v>
      </c>
      <c r="F20" s="27">
        <v>0.0216048</v>
      </c>
      <c r="G20" s="29" t="s">
        <v>14</v>
      </c>
      <c r="H20" s="29" t="s">
        <v>14</v>
      </c>
    </row>
    <row r="21" spans="2:8" ht="11.25">
      <c r="B21" s="23" t="s">
        <v>26</v>
      </c>
      <c r="C21" s="24">
        <v>0.170818</v>
      </c>
      <c r="D21" s="25">
        <v>0.3736598</v>
      </c>
      <c r="E21" s="26">
        <v>0.4389365</v>
      </c>
      <c r="F21" s="27">
        <v>0.6646343</v>
      </c>
      <c r="G21" s="28">
        <v>1.1874732171082671</v>
      </c>
      <c r="H21" s="28">
        <v>0.5141923717895414</v>
      </c>
    </row>
    <row r="22" spans="2:8" ht="11.25">
      <c r="B22" s="23" t="s">
        <v>27</v>
      </c>
      <c r="C22" s="24">
        <v>0</v>
      </c>
      <c r="D22" s="25">
        <v>0.17292757</v>
      </c>
      <c r="E22" s="26">
        <v>0.30740225</v>
      </c>
      <c r="F22" s="27">
        <v>0.45256504</v>
      </c>
      <c r="G22" s="29" t="s">
        <v>14</v>
      </c>
      <c r="H22" s="28">
        <v>0.47222422737634484</v>
      </c>
    </row>
    <row r="23" spans="2:8" ht="11.25">
      <c r="B23" s="23" t="s">
        <v>73</v>
      </c>
      <c r="C23" s="24">
        <v>0.18767520000000001</v>
      </c>
      <c r="D23" s="25">
        <v>0.057304</v>
      </c>
      <c r="E23" s="26">
        <v>0.4133808</v>
      </c>
      <c r="F23" s="27">
        <v>0.057304</v>
      </c>
      <c r="G23" s="28">
        <v>-0.694663972650622</v>
      </c>
      <c r="H23" s="28">
        <v>-0.8613772095849638</v>
      </c>
    </row>
    <row r="24" spans="2:8" ht="11.25">
      <c r="B24" s="23" t="s">
        <v>28</v>
      </c>
      <c r="C24" s="24">
        <v>4.2080103</v>
      </c>
      <c r="D24" s="25">
        <v>9.856046119999998</v>
      </c>
      <c r="E24" s="26">
        <v>4.75954233</v>
      </c>
      <c r="F24" s="27">
        <v>16.61362249</v>
      </c>
      <c r="G24" s="28">
        <v>1.34221055019756</v>
      </c>
      <c r="H24" s="28">
        <v>2.490592443160391</v>
      </c>
    </row>
    <row r="25" spans="2:8" ht="11.25">
      <c r="B25" s="23" t="s">
        <v>29</v>
      </c>
      <c r="C25" s="24">
        <v>48.3874283</v>
      </c>
      <c r="D25" s="25">
        <v>39.23829246000001</v>
      </c>
      <c r="E25" s="26">
        <v>213.73198563</v>
      </c>
      <c r="F25" s="27">
        <v>171.70961979000003</v>
      </c>
      <c r="G25" s="28">
        <v>-0.18908084519961954</v>
      </c>
      <c r="H25" s="28">
        <v>-0.19661243363333814</v>
      </c>
    </row>
    <row r="26" spans="2:8" ht="11.25">
      <c r="B26" s="23" t="s">
        <v>74</v>
      </c>
      <c r="C26" s="24">
        <v>0</v>
      </c>
      <c r="D26" s="25">
        <v>0</v>
      </c>
      <c r="E26" s="26">
        <v>0</v>
      </c>
      <c r="F26" s="27">
        <v>0.0228</v>
      </c>
      <c r="G26" s="29" t="s">
        <v>14</v>
      </c>
      <c r="H26" s="29" t="s">
        <v>14</v>
      </c>
    </row>
    <row r="27" spans="2:8" ht="11.25">
      <c r="B27" s="23" t="s">
        <v>30</v>
      </c>
      <c r="C27" s="24">
        <v>0</v>
      </c>
      <c r="D27" s="25">
        <v>0</v>
      </c>
      <c r="E27" s="26">
        <v>0</v>
      </c>
      <c r="F27" s="27">
        <v>0.037164</v>
      </c>
      <c r="G27" s="29" t="s">
        <v>14</v>
      </c>
      <c r="H27" s="29" t="s">
        <v>14</v>
      </c>
    </row>
    <row r="28" spans="2:8" ht="11.25">
      <c r="B28" s="23" t="s">
        <v>31</v>
      </c>
      <c r="C28" s="24">
        <v>19.51921277</v>
      </c>
      <c r="D28" s="25">
        <v>4.23761101</v>
      </c>
      <c r="E28" s="26">
        <v>59.943582109999994</v>
      </c>
      <c r="F28" s="27">
        <v>30.849290889999995</v>
      </c>
      <c r="G28" s="28">
        <v>-0.7829005165355344</v>
      </c>
      <c r="H28" s="28">
        <v>-0.4853612379488811</v>
      </c>
    </row>
    <row r="29" spans="2:8" ht="11.25">
      <c r="B29" s="23" t="s">
        <v>32</v>
      </c>
      <c r="C29" s="24">
        <v>0.04014</v>
      </c>
      <c r="D29" s="25">
        <v>0.14685029</v>
      </c>
      <c r="E29" s="26">
        <v>3.42706423</v>
      </c>
      <c r="F29" s="27">
        <v>0.14685029</v>
      </c>
      <c r="G29" s="28">
        <v>2.658452665670154</v>
      </c>
      <c r="H29" s="28">
        <v>-0.9571498284991291</v>
      </c>
    </row>
    <row r="30" spans="2:8" ht="11.25">
      <c r="B30" s="23" t="s">
        <v>33</v>
      </c>
      <c r="C30" s="24">
        <v>0.038874</v>
      </c>
      <c r="D30" s="25">
        <v>0.25225985</v>
      </c>
      <c r="E30" s="26">
        <v>0.444162</v>
      </c>
      <c r="F30" s="27">
        <v>0.41312885</v>
      </c>
      <c r="G30" s="28">
        <v>5.4891662808046515</v>
      </c>
      <c r="H30" s="28">
        <v>-0.06986898924266371</v>
      </c>
    </row>
    <row r="31" spans="2:8" ht="11.25">
      <c r="B31" s="23" t="s">
        <v>34</v>
      </c>
      <c r="C31" s="24">
        <v>9.41454563</v>
      </c>
      <c r="D31" s="25">
        <v>15.186272910000001</v>
      </c>
      <c r="E31" s="26">
        <v>24.634093959999998</v>
      </c>
      <c r="F31" s="27">
        <v>29.95386018</v>
      </c>
      <c r="G31" s="28">
        <v>0.6130648792659792</v>
      </c>
      <c r="H31" s="28">
        <v>0.2159513651542475</v>
      </c>
    </row>
    <row r="32" spans="2:8" ht="11.25">
      <c r="B32" s="23" t="s">
        <v>35</v>
      </c>
      <c r="C32" s="24">
        <v>0</v>
      </c>
      <c r="D32" s="25">
        <v>0.057508</v>
      </c>
      <c r="E32" s="26">
        <v>0.07178208</v>
      </c>
      <c r="F32" s="27">
        <v>0.148859</v>
      </c>
      <c r="G32" s="29" t="s">
        <v>14</v>
      </c>
      <c r="H32" s="28">
        <v>1.073762699548411</v>
      </c>
    </row>
    <row r="33" spans="2:8" ht="11.25">
      <c r="B33" s="23" t="s">
        <v>36</v>
      </c>
      <c r="C33" s="24">
        <v>0.16544520000000001</v>
      </c>
      <c r="D33" s="25">
        <v>0.261936</v>
      </c>
      <c r="E33" s="26">
        <v>0.62737322</v>
      </c>
      <c r="F33" s="27">
        <v>0.8391528</v>
      </c>
      <c r="G33" s="28">
        <v>0.5832190961115824</v>
      </c>
      <c r="H33" s="28">
        <v>0.33756554033339214</v>
      </c>
    </row>
    <row r="34" spans="2:8" ht="11.25">
      <c r="B34" s="23" t="s">
        <v>37</v>
      </c>
      <c r="C34" s="24">
        <v>0.0262008</v>
      </c>
      <c r="D34" s="25">
        <v>0</v>
      </c>
      <c r="E34" s="26">
        <v>0.0262008</v>
      </c>
      <c r="F34" s="27">
        <v>0</v>
      </c>
      <c r="G34" s="28">
        <v>-1</v>
      </c>
      <c r="H34" s="28">
        <v>-1</v>
      </c>
    </row>
    <row r="35" spans="2:8" ht="11.25">
      <c r="B35" s="23" t="s">
        <v>38</v>
      </c>
      <c r="C35" s="24">
        <v>0.0228</v>
      </c>
      <c r="D35" s="25">
        <v>12.95448676</v>
      </c>
      <c r="E35" s="26">
        <v>10.731907490000001</v>
      </c>
      <c r="F35" s="27">
        <v>12.95448676</v>
      </c>
      <c r="G35" s="28">
        <v>567.1792438596491</v>
      </c>
      <c r="H35" s="28">
        <v>0.20710011450163912</v>
      </c>
    </row>
    <row r="36" spans="2:8" ht="11.25">
      <c r="B36" s="23" t="s">
        <v>39</v>
      </c>
      <c r="C36" s="24">
        <v>0.03815442</v>
      </c>
      <c r="D36" s="25">
        <v>1.1811748</v>
      </c>
      <c r="E36" s="26">
        <v>1.07368682</v>
      </c>
      <c r="F36" s="27">
        <v>4.06614416</v>
      </c>
      <c r="G36" s="28">
        <v>29.95774486940176</v>
      </c>
      <c r="H36" s="28">
        <v>2.7870858468766526</v>
      </c>
    </row>
    <row r="37" spans="2:8" ht="11.25">
      <c r="B37" s="23" t="s">
        <v>40</v>
      </c>
      <c r="C37" s="24">
        <v>0</v>
      </c>
      <c r="D37" s="25">
        <v>0.32159215</v>
      </c>
      <c r="E37" s="26">
        <v>0</v>
      </c>
      <c r="F37" s="27">
        <v>0.32159215</v>
      </c>
      <c r="G37" s="29" t="s">
        <v>14</v>
      </c>
      <c r="H37" s="29" t="s">
        <v>14</v>
      </c>
    </row>
    <row r="38" spans="2:8" ht="11.25">
      <c r="B38" s="23" t="s">
        <v>42</v>
      </c>
      <c r="C38" s="24">
        <v>45.299031340000006</v>
      </c>
      <c r="D38" s="25">
        <v>9.095947</v>
      </c>
      <c r="E38" s="26">
        <v>81.92758086000002</v>
      </c>
      <c r="F38" s="27">
        <v>20.70648863</v>
      </c>
      <c r="G38" s="28">
        <v>-0.7992021742864932</v>
      </c>
      <c r="H38" s="28">
        <v>-0.7472586348499197</v>
      </c>
    </row>
    <row r="39" spans="2:8" ht="11.25">
      <c r="B39" s="23" t="s">
        <v>43</v>
      </c>
      <c r="C39" s="24">
        <v>120.12079628000002</v>
      </c>
      <c r="D39" s="25">
        <v>174.07124064</v>
      </c>
      <c r="E39" s="26">
        <v>268.65857199</v>
      </c>
      <c r="F39" s="27">
        <v>279.94220462000004</v>
      </c>
      <c r="G39" s="28">
        <v>0.4491349211026059</v>
      </c>
      <c r="H39" s="28">
        <v>0.041999898035712135</v>
      </c>
    </row>
    <row r="40" spans="2:8" ht="11.25">
      <c r="B40" s="23" t="s">
        <v>75</v>
      </c>
      <c r="C40" s="24">
        <v>0.13486079999999998</v>
      </c>
      <c r="D40" s="25">
        <v>0</v>
      </c>
      <c r="E40" s="26">
        <v>0.1717184</v>
      </c>
      <c r="F40" s="27">
        <v>0</v>
      </c>
      <c r="G40" s="28">
        <v>-1</v>
      </c>
      <c r="H40" s="28">
        <v>-1</v>
      </c>
    </row>
    <row r="41" spans="2:8" ht="11.25">
      <c r="B41" s="23" t="s">
        <v>45</v>
      </c>
      <c r="C41" s="24">
        <v>11.407377199999999</v>
      </c>
      <c r="D41" s="25">
        <v>0.0237845</v>
      </c>
      <c r="E41" s="26">
        <v>11.407377199999999</v>
      </c>
      <c r="F41" s="27">
        <v>11.20640969</v>
      </c>
      <c r="G41" s="28">
        <v>-0.9979149896086543</v>
      </c>
      <c r="H41" s="28">
        <v>-0.017617328372379948</v>
      </c>
    </row>
    <row r="42" spans="2:8" ht="11.25">
      <c r="B42" s="23" t="s">
        <v>76</v>
      </c>
      <c r="C42" s="24">
        <v>0</v>
      </c>
      <c r="D42" s="25">
        <v>0</v>
      </c>
      <c r="E42" s="26">
        <v>0</v>
      </c>
      <c r="F42" s="27">
        <v>0.0026</v>
      </c>
      <c r="G42" s="29" t="s">
        <v>14</v>
      </c>
      <c r="H42" s="29" t="s">
        <v>14</v>
      </c>
    </row>
    <row r="43" spans="2:8" ht="11.25">
      <c r="B43" s="23" t="s">
        <v>77</v>
      </c>
      <c r="C43" s="24">
        <v>0.05564848</v>
      </c>
      <c r="D43" s="25">
        <v>0</v>
      </c>
      <c r="E43" s="26">
        <v>0.05564848</v>
      </c>
      <c r="F43" s="27">
        <v>0</v>
      </c>
      <c r="G43" s="28">
        <v>-1</v>
      </c>
      <c r="H43" s="28">
        <v>-1</v>
      </c>
    </row>
    <row r="44" spans="2:8" ht="11.25">
      <c r="B44" s="23" t="s">
        <v>46</v>
      </c>
      <c r="C44" s="24">
        <v>7.545449980000001</v>
      </c>
      <c r="D44" s="25">
        <v>4.06390225</v>
      </c>
      <c r="E44" s="26">
        <v>15.600325530000001</v>
      </c>
      <c r="F44" s="27">
        <v>14.449869660000003</v>
      </c>
      <c r="G44" s="28">
        <v>-0.4614102193014604</v>
      </c>
      <c r="H44" s="28">
        <v>-0.07374563228104625</v>
      </c>
    </row>
    <row r="45" spans="2:8" ht="11.25">
      <c r="B45" s="23" t="s">
        <v>49</v>
      </c>
      <c r="C45" s="24">
        <v>0</v>
      </c>
      <c r="D45" s="25">
        <v>0.0228716</v>
      </c>
      <c r="E45" s="26">
        <v>0</v>
      </c>
      <c r="F45" s="27">
        <v>0.0228716</v>
      </c>
      <c r="G45" s="29" t="s">
        <v>14</v>
      </c>
      <c r="H45" s="29" t="s">
        <v>14</v>
      </c>
    </row>
    <row r="46" spans="2:8" ht="11.25">
      <c r="B46" s="23" t="s">
        <v>78</v>
      </c>
      <c r="C46" s="24">
        <v>0.05323638</v>
      </c>
      <c r="D46" s="25">
        <v>0.24841403</v>
      </c>
      <c r="E46" s="26">
        <v>0.45643122999999997</v>
      </c>
      <c r="F46" s="27">
        <v>0.8136706899999999</v>
      </c>
      <c r="G46" s="28">
        <v>3.6662457139272053</v>
      </c>
      <c r="H46" s="28">
        <v>0.7826797040158711</v>
      </c>
    </row>
    <row r="47" spans="2:8" ht="11.25">
      <c r="B47" s="23" t="s">
        <v>79</v>
      </c>
      <c r="C47" s="24">
        <v>0</v>
      </c>
      <c r="D47" s="25">
        <v>0.040780800000000006</v>
      </c>
      <c r="E47" s="26">
        <v>0.1405296</v>
      </c>
      <c r="F47" s="27">
        <v>0.2173608</v>
      </c>
      <c r="G47" s="29" t="s">
        <v>14</v>
      </c>
      <c r="H47" s="28">
        <v>0.5467260989855518</v>
      </c>
    </row>
    <row r="48" spans="2:8" ht="11.25">
      <c r="B48" s="23" t="s">
        <v>50</v>
      </c>
      <c r="C48" s="24">
        <v>0.01606905</v>
      </c>
      <c r="D48" s="25">
        <v>397.94450921</v>
      </c>
      <c r="E48" s="26">
        <v>1.30002603</v>
      </c>
      <c r="F48" s="27">
        <v>398.32663826</v>
      </c>
      <c r="G48" s="28">
        <v>24763.656853392076</v>
      </c>
      <c r="H48" s="28">
        <v>305.3989713036746</v>
      </c>
    </row>
    <row r="49" spans="2:8" ht="11.25">
      <c r="B49" s="23" t="s">
        <v>51</v>
      </c>
      <c r="C49" s="24">
        <v>0.00850176</v>
      </c>
      <c r="D49" s="25">
        <v>0.024518</v>
      </c>
      <c r="E49" s="26">
        <v>0.11060716000000001</v>
      </c>
      <c r="F49" s="27">
        <v>0.086868</v>
      </c>
      <c r="G49" s="28">
        <v>1.8838734567901234</v>
      </c>
      <c r="H49" s="28">
        <v>-0.21462588859527731</v>
      </c>
    </row>
    <row r="50" spans="2:8" ht="11.25">
      <c r="B50" s="23" t="s">
        <v>53</v>
      </c>
      <c r="C50" s="24">
        <v>0</v>
      </c>
      <c r="D50" s="25">
        <v>2.47648296</v>
      </c>
      <c r="E50" s="26">
        <v>0.006118</v>
      </c>
      <c r="F50" s="27">
        <v>2.59950396</v>
      </c>
      <c r="G50" s="29" t="s">
        <v>14</v>
      </c>
      <c r="H50" s="28">
        <v>423.8944033998038</v>
      </c>
    </row>
    <row r="51" spans="2:8" ht="11.25">
      <c r="B51" s="23" t="s">
        <v>80</v>
      </c>
      <c r="C51" s="24">
        <v>0</v>
      </c>
      <c r="D51" s="25">
        <v>0.025953</v>
      </c>
      <c r="E51" s="26">
        <v>0</v>
      </c>
      <c r="F51" s="27">
        <v>0.025953</v>
      </c>
      <c r="G51" s="29" t="s">
        <v>14</v>
      </c>
      <c r="H51" s="29" t="s">
        <v>14</v>
      </c>
    </row>
    <row r="52" spans="2:8" ht="11.25">
      <c r="B52" s="23" t="s">
        <v>54</v>
      </c>
      <c r="C52" s="24">
        <v>0</v>
      </c>
      <c r="D52" s="25">
        <v>0.47467202000000003</v>
      </c>
      <c r="E52" s="26">
        <v>0.0570672</v>
      </c>
      <c r="F52" s="27">
        <v>0.73467525</v>
      </c>
      <c r="G52" s="29" t="s">
        <v>14</v>
      </c>
      <c r="H52" s="28">
        <v>11.873861868113382</v>
      </c>
    </row>
    <row r="53" spans="2:8" ht="11.25">
      <c r="B53" s="23" t="s">
        <v>55</v>
      </c>
      <c r="C53" s="24">
        <v>0</v>
      </c>
      <c r="D53" s="25">
        <v>0.13823051</v>
      </c>
      <c r="E53" s="26">
        <v>0</v>
      </c>
      <c r="F53" s="27">
        <v>0.26238065000000005</v>
      </c>
      <c r="G53" s="29" t="s">
        <v>14</v>
      </c>
      <c r="H53" s="29" t="s">
        <v>14</v>
      </c>
    </row>
    <row r="54" spans="2:8" ht="11.25">
      <c r="B54" s="23" t="s">
        <v>56</v>
      </c>
      <c r="C54" s="24">
        <v>0.074673</v>
      </c>
      <c r="D54" s="25">
        <v>0.11643880000000001</v>
      </c>
      <c r="E54" s="26">
        <v>0.38584025</v>
      </c>
      <c r="F54" s="27">
        <v>0.17841079999999998</v>
      </c>
      <c r="G54" s="28">
        <v>0.5593159508791665</v>
      </c>
      <c r="H54" s="28">
        <v>-0.5376044878677122</v>
      </c>
    </row>
    <row r="55" spans="2:8" ht="11.25">
      <c r="B55" s="23" t="s">
        <v>81</v>
      </c>
      <c r="C55" s="24">
        <v>0</v>
      </c>
      <c r="D55" s="25">
        <v>0</v>
      </c>
      <c r="E55" s="26">
        <v>0.033484</v>
      </c>
      <c r="F55" s="27">
        <v>0</v>
      </c>
      <c r="G55" s="29" t="s">
        <v>14</v>
      </c>
      <c r="H55" s="28">
        <v>-1</v>
      </c>
    </row>
    <row r="56" spans="2:8" ht="11.25">
      <c r="B56" s="23" t="s">
        <v>57</v>
      </c>
      <c r="C56" s="24">
        <v>0</v>
      </c>
      <c r="D56" s="25">
        <v>0.05831525</v>
      </c>
      <c r="E56" s="26">
        <v>0.136584</v>
      </c>
      <c r="F56" s="27">
        <v>0.10044725</v>
      </c>
      <c r="G56" s="29" t="s">
        <v>14</v>
      </c>
      <c r="H56" s="28">
        <v>-0.2645752796813683</v>
      </c>
    </row>
    <row r="57" spans="2:8" ht="11.25">
      <c r="B57" s="23" t="s">
        <v>82</v>
      </c>
      <c r="C57" s="24">
        <v>0</v>
      </c>
      <c r="D57" s="25">
        <v>0.02688</v>
      </c>
      <c r="E57" s="26">
        <v>0</v>
      </c>
      <c r="F57" s="27">
        <v>0.0672</v>
      </c>
      <c r="G57" s="29" t="s">
        <v>14</v>
      </c>
      <c r="H57" s="29" t="s">
        <v>14</v>
      </c>
    </row>
    <row r="58" spans="2:8" ht="11.25">
      <c r="B58" s="23" t="s">
        <v>83</v>
      </c>
      <c r="C58" s="24">
        <v>0.48135036</v>
      </c>
      <c r="D58" s="25">
        <v>4.480532</v>
      </c>
      <c r="E58" s="26">
        <v>1.3467326499999999</v>
      </c>
      <c r="F58" s="27">
        <v>6.8177634000000005</v>
      </c>
      <c r="G58" s="28">
        <v>8.308255217675542</v>
      </c>
      <c r="H58" s="28">
        <v>4.062447546660431</v>
      </c>
    </row>
    <row r="59" spans="2:8" ht="11.25">
      <c r="B59" s="23" t="s">
        <v>58</v>
      </c>
      <c r="C59" s="24">
        <v>0</v>
      </c>
      <c r="D59" s="25">
        <v>0.077976</v>
      </c>
      <c r="E59" s="26">
        <v>2.29645275</v>
      </c>
      <c r="F59" s="27">
        <v>1.34138021</v>
      </c>
      <c r="G59" s="29" t="s">
        <v>14</v>
      </c>
      <c r="H59" s="28">
        <v>-0.41589035089008464</v>
      </c>
    </row>
    <row r="60" spans="2:8" ht="11.25">
      <c r="B60" s="23" t="s">
        <v>62</v>
      </c>
      <c r="C60" s="24">
        <v>8.9573984</v>
      </c>
      <c r="D60" s="25">
        <v>22.463588190000003</v>
      </c>
      <c r="E60" s="26">
        <v>38.587623730000004</v>
      </c>
      <c r="F60" s="27">
        <v>47.627684130000006</v>
      </c>
      <c r="G60" s="28">
        <v>1.507825061124891</v>
      </c>
      <c r="H60" s="28">
        <v>0.234273570802231</v>
      </c>
    </row>
    <row r="61" spans="2:8" ht="11.25">
      <c r="B61" s="23" t="s">
        <v>84</v>
      </c>
      <c r="C61" s="24">
        <v>0.025572</v>
      </c>
      <c r="D61" s="25">
        <v>0.05832</v>
      </c>
      <c r="E61" s="26">
        <v>0.025572</v>
      </c>
      <c r="F61" s="27">
        <v>0.05832</v>
      </c>
      <c r="G61" s="28">
        <v>1.2806194274988267</v>
      </c>
      <c r="H61" s="28">
        <v>1.2806194274988267</v>
      </c>
    </row>
    <row r="62" spans="2:8" ht="11.25">
      <c r="B62" s="23" t="s">
        <v>63</v>
      </c>
      <c r="C62" s="24">
        <v>0</v>
      </c>
      <c r="D62" s="25">
        <v>0.0696064</v>
      </c>
      <c r="E62" s="26">
        <v>0</v>
      </c>
      <c r="F62" s="27">
        <v>0.0696064</v>
      </c>
      <c r="G62" s="29" t="s">
        <v>14</v>
      </c>
      <c r="H62" s="29" t="s">
        <v>14</v>
      </c>
    </row>
    <row r="63" spans="2:8" ht="11.25">
      <c r="B63" s="23" t="s">
        <v>64</v>
      </c>
      <c r="C63" s="24">
        <v>0</v>
      </c>
      <c r="D63" s="25">
        <v>0</v>
      </c>
      <c r="E63" s="26">
        <v>41.39141342999999</v>
      </c>
      <c r="F63" s="27">
        <v>7.6346425899999995</v>
      </c>
      <c r="G63" s="29" t="s">
        <v>14</v>
      </c>
      <c r="H63" s="28">
        <v>-0.815550087389224</v>
      </c>
    </row>
    <row r="64" spans="2:8" ht="11.25">
      <c r="B64" s="23" t="s">
        <v>85</v>
      </c>
      <c r="C64" s="24">
        <v>0</v>
      </c>
      <c r="D64" s="25">
        <v>0.02407534</v>
      </c>
      <c r="E64" s="26">
        <v>0</v>
      </c>
      <c r="F64" s="27">
        <v>0.02407534</v>
      </c>
      <c r="G64" s="29" t="s">
        <v>14</v>
      </c>
      <c r="H64" s="29" t="s">
        <v>14</v>
      </c>
    </row>
    <row r="65" spans="2:8" ht="11.25">
      <c r="B65" s="23" t="s">
        <v>66</v>
      </c>
      <c r="C65" s="24">
        <v>0.19572</v>
      </c>
      <c r="D65" s="25">
        <v>0.234384</v>
      </c>
      <c r="E65" s="26">
        <v>0.35988</v>
      </c>
      <c r="F65" s="27">
        <v>0.606844</v>
      </c>
      <c r="G65" s="28">
        <v>0.19754751686082161</v>
      </c>
      <c r="H65" s="28">
        <v>0.6862398577303548</v>
      </c>
    </row>
    <row r="66" spans="2:8" ht="11.25">
      <c r="B66" s="23" t="s">
        <v>67</v>
      </c>
      <c r="C66" s="24">
        <v>0.0836935</v>
      </c>
      <c r="D66" s="25">
        <v>0</v>
      </c>
      <c r="E66" s="26">
        <v>1.00991982</v>
      </c>
      <c r="F66" s="27">
        <v>0</v>
      </c>
      <c r="G66" s="31">
        <v>-1</v>
      </c>
      <c r="H66" s="31">
        <v>-1</v>
      </c>
    </row>
    <row r="67" spans="2:8" ht="11.25">
      <c r="B67" s="32" t="s">
        <v>68</v>
      </c>
      <c r="C67" s="33">
        <v>349.50367482</v>
      </c>
      <c r="D67" s="34">
        <v>975.2165448799998</v>
      </c>
      <c r="E67" s="35">
        <v>1105.7495086100002</v>
      </c>
      <c r="F67" s="36">
        <v>1626.5036930700005</v>
      </c>
      <c r="G67" s="31">
        <f>D67/C67-1</f>
        <v>1.7902898170734596</v>
      </c>
      <c r="H67" s="31">
        <f>+F67/E67-1</f>
        <v>0.4709513143845956</v>
      </c>
    </row>
  </sheetData>
  <mergeCells count="7">
    <mergeCell ref="B2:H2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2008-05-12T13:58:59Z</dcterms:created>
  <dcterms:modified xsi:type="dcterms:W3CDTF">2008-05-12T13:59:06Z</dcterms:modified>
  <cp:category/>
  <cp:version/>
  <cp:contentType/>
  <cp:contentStatus/>
</cp:coreProperties>
</file>